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26" activeTab="1"/>
  </bookViews>
  <sheets>
    <sheet name="男子1日目" sheetId="1" r:id="rId1"/>
    <sheet name="男子2日目" sheetId="2" r:id="rId2"/>
    <sheet name="女子1日目" sheetId="3" r:id="rId3"/>
    <sheet name="女子２日目" sheetId="4" r:id="rId4"/>
    <sheet name="混合1日目 " sheetId="5" r:id="rId5"/>
    <sheet name="混合2日目" sheetId="6" r:id="rId6"/>
    <sheet name="混合チーム一覧" sheetId="7" state="hidden" r:id="rId7"/>
    <sheet name="男子チーム一覧" sheetId="8" state="hidden" r:id="rId8"/>
    <sheet name="女子チーム一覧" sheetId="9" state="hidden" r:id="rId9"/>
  </sheets>
  <externalReferences>
    <externalReference r:id="rId12"/>
  </externalReferences>
  <definedNames>
    <definedName name="_xlnm.Print_Area" localSheetId="4">'混合1日目 '!$A$1:$Y$129</definedName>
    <definedName name="_xlnm.Print_Area" localSheetId="5">'混合2日目'!$A$1:$R$138</definedName>
    <definedName name="_xlnm.Print_Area" localSheetId="2">'女子1日目'!$A$1:$BM$126</definedName>
    <definedName name="_xlnm.Print_Area" localSheetId="3">'女子２日目'!$A$1:$T$109</definedName>
    <definedName name="_xlnm.Print_Area" localSheetId="1">'男子2日目'!$A$1:$R$138</definedName>
  </definedNames>
  <calcPr fullCalcOnLoad="1"/>
</workbook>
</file>

<file path=xl/sharedStrings.xml><?xml version="1.0" encoding="utf-8"?>
<sst xmlns="http://schemas.openxmlformats.org/spreadsheetml/2006/main" count="413" uniqueCount="232">
  <si>
    <t>県立橋本体育館</t>
  </si>
  <si>
    <t>優勝</t>
  </si>
  <si>
    <t>小学生混合　第２日目</t>
  </si>
  <si>
    <t>{</t>
  </si>
  <si>
    <t>}</t>
  </si>
  <si>
    <t>Ⅰ</t>
  </si>
  <si>
    <t>Ⅲ</t>
  </si>
  <si>
    <t>Ⅶ</t>
  </si>
  <si>
    <t>Ⅱ</t>
  </si>
  <si>
    <t>Ⅳ</t>
  </si>
  <si>
    <t>Ⅵ</t>
  </si>
  <si>
    <t>Ⅷ</t>
  </si>
  <si>
    <t>Ⅱ</t>
  </si>
  <si>
    <t>Ⅳ</t>
  </si>
  <si>
    <t>Ⅴ</t>
  </si>
  <si>
    <t>Ⅵ</t>
  </si>
  <si>
    <t>Ⅷ</t>
  </si>
  <si>
    <t>第44回　全日本バレーボール小学生大会　和歌山県決勝大会</t>
  </si>
  <si>
    <t>c1</t>
  </si>
  <si>
    <t>c2</t>
  </si>
  <si>
    <t>c3</t>
  </si>
  <si>
    <t>a2</t>
  </si>
  <si>
    <t>a3</t>
  </si>
  <si>
    <t>a4</t>
  </si>
  <si>
    <t>a5</t>
  </si>
  <si>
    <t>a6</t>
  </si>
  <si>
    <t>b2</t>
  </si>
  <si>
    <t>b3</t>
  </si>
  <si>
    <t>b4</t>
  </si>
  <si>
    <t>b5</t>
  </si>
  <si>
    <t>b6</t>
  </si>
  <si>
    <t>b7</t>
  </si>
  <si>
    <t>c2</t>
  </si>
  <si>
    <t>c3</t>
  </si>
  <si>
    <t>c4</t>
  </si>
  <si>
    <t>c5</t>
  </si>
  <si>
    <t>c6</t>
  </si>
  <si>
    <t>c7</t>
  </si>
  <si>
    <t>d1</t>
  </si>
  <si>
    <t>d2</t>
  </si>
  <si>
    <t>d3</t>
  </si>
  <si>
    <t>d4</t>
  </si>
  <si>
    <t>d5</t>
  </si>
  <si>
    <t>d6</t>
  </si>
  <si>
    <t>c1の審判は、Ⅲ,Ⅳのチーム</t>
  </si>
  <si>
    <t>その後、負け審</t>
  </si>
  <si>
    <t>女子の部　第2日目</t>
  </si>
  <si>
    <t>男子の部　第1日目</t>
  </si>
  <si>
    <t>小学生男子　第2日目</t>
  </si>
  <si>
    <t>女子の部　第1日目</t>
  </si>
  <si>
    <t>a1</t>
  </si>
  <si>
    <t>a2</t>
  </si>
  <si>
    <t>a3</t>
  </si>
  <si>
    <t>a4</t>
  </si>
  <si>
    <t>b1</t>
  </si>
  <si>
    <t>b2</t>
  </si>
  <si>
    <t>b3</t>
  </si>
  <si>
    <t>その後、負け審</t>
  </si>
  <si>
    <t>a1の審判は、Ⅲ,Ⅳのチーム</t>
  </si>
  <si>
    <t>その後、負け審</t>
  </si>
  <si>
    <t>b1の審判は、Ⅶ,Ⅷのチーム</t>
  </si>
  <si>
    <t>混合の部　第１日目</t>
  </si>
  <si>
    <t>紀の川市那賀体育館</t>
  </si>
  <si>
    <t>e1</t>
  </si>
  <si>
    <t>e2</t>
  </si>
  <si>
    <t>f1</t>
  </si>
  <si>
    <t>f3</t>
  </si>
  <si>
    <t>e1の審判は1のﾁｰﾑ</t>
  </si>
  <si>
    <t>その後、負け審</t>
  </si>
  <si>
    <t>女子、混合の
決勝と同時</t>
  </si>
  <si>
    <t>男子、混合の
決勝と同時</t>
  </si>
  <si>
    <t>女子、男子の
決勝と同時</t>
  </si>
  <si>
    <t>県立橋本体育館</t>
  </si>
  <si>
    <t>d1</t>
  </si>
  <si>
    <t>d2</t>
  </si>
  <si>
    <t>d1の審判は、Ⅲ,Ⅳのチーム</t>
  </si>
  <si>
    <t>b4</t>
  </si>
  <si>
    <t>e4</t>
  </si>
  <si>
    <t>e5</t>
  </si>
  <si>
    <t>f4</t>
  </si>
  <si>
    <t>a1</t>
  </si>
  <si>
    <t>f2</t>
  </si>
  <si>
    <t>a1の審判は、女子の部8のチーム</t>
  </si>
  <si>
    <t>d1の審判は、女子の部32のチーム</t>
  </si>
  <si>
    <t>混合チーム一覧</t>
  </si>
  <si>
    <t>NO</t>
  </si>
  <si>
    <t>地方</t>
  </si>
  <si>
    <t>チーム名</t>
  </si>
  <si>
    <t>那賀地方</t>
  </si>
  <si>
    <t>麻生津</t>
  </si>
  <si>
    <t>上名手</t>
  </si>
  <si>
    <t>和歌山市</t>
  </si>
  <si>
    <t>福島</t>
  </si>
  <si>
    <t>和歌浦</t>
  </si>
  <si>
    <t>海草地方</t>
  </si>
  <si>
    <t>JVC下津</t>
  </si>
  <si>
    <t>STARS</t>
  </si>
  <si>
    <t>日方</t>
  </si>
  <si>
    <t>美里</t>
  </si>
  <si>
    <t>有田地方</t>
  </si>
  <si>
    <t>有田キッズ</t>
  </si>
  <si>
    <t>日高地方</t>
  </si>
  <si>
    <t>内原</t>
  </si>
  <si>
    <t>日高中津</t>
  </si>
  <si>
    <t>南部</t>
  </si>
  <si>
    <t>美浜ひまわり</t>
  </si>
  <si>
    <t>男子チーム一覧</t>
  </si>
  <si>
    <t>岩出</t>
  </si>
  <si>
    <t>おぐら</t>
  </si>
  <si>
    <t>おぐら</t>
  </si>
  <si>
    <t>新南</t>
  </si>
  <si>
    <t>浜宮</t>
  </si>
  <si>
    <t>和歌山フェニックス</t>
  </si>
  <si>
    <t>西牟婁地方</t>
  </si>
  <si>
    <t>キッズファイターズ</t>
  </si>
  <si>
    <t>女子チーム一覧</t>
  </si>
  <si>
    <t>那賀地方</t>
  </si>
  <si>
    <t>あら川</t>
  </si>
  <si>
    <t>貴志川</t>
  </si>
  <si>
    <t>中貴志</t>
  </si>
  <si>
    <t>長田</t>
  </si>
  <si>
    <t>Sジュニア</t>
  </si>
  <si>
    <t>貴志南</t>
  </si>
  <si>
    <t>楠見</t>
  </si>
  <si>
    <t>広瀬</t>
  </si>
  <si>
    <t>安原</t>
  </si>
  <si>
    <t>吉備</t>
  </si>
  <si>
    <t>耐久</t>
  </si>
  <si>
    <t>箕島</t>
  </si>
  <si>
    <t>日高地方</t>
  </si>
  <si>
    <t>稲原</t>
  </si>
  <si>
    <t>印南はまゆう</t>
  </si>
  <si>
    <t>川辺ひかり</t>
  </si>
  <si>
    <t>日高</t>
  </si>
  <si>
    <t>西牟婁地方</t>
  </si>
  <si>
    <t>上富田</t>
  </si>
  <si>
    <t>キッズエンジェル</t>
  </si>
  <si>
    <t>キッズファイターズ</t>
  </si>
  <si>
    <t>すさみ</t>
  </si>
  <si>
    <t>田辺</t>
  </si>
  <si>
    <t>富田</t>
  </si>
  <si>
    <t>南白浜</t>
  </si>
  <si>
    <t>東牟婁地方</t>
  </si>
  <si>
    <t>宇久井</t>
  </si>
  <si>
    <t>下里</t>
  </si>
  <si>
    <t>新宮</t>
  </si>
  <si>
    <t>三輪崎</t>
  </si>
  <si>
    <t>県立橋本体育館</t>
  </si>
  <si>
    <t>}</t>
  </si>
  <si>
    <t>Ⅲ</t>
  </si>
  <si>
    <t>b1の審判は、男子の部1のチーム</t>
  </si>
  <si>
    <t>c1の審判は、男子の部6のチーム</t>
  </si>
  <si>
    <t>第44回　全日本バレーボール小学生大会　和歌山県決勝大会</t>
  </si>
  <si>
    <t>}</t>
  </si>
  <si>
    <t>{</t>
  </si>
  <si>
    <t>e3</t>
  </si>
  <si>
    <t>f1の審判は8のﾁｰﾑ</t>
  </si>
  <si>
    <t>第４４回　全日本バレーボール小学生大会　和歌山県決勝大会</t>
  </si>
  <si>
    <t>和歌山市</t>
  </si>
  <si>
    <t>21-5
21-4</t>
  </si>
  <si>
    <t>21-8
21-18</t>
  </si>
  <si>
    <t>21-3
21-5</t>
  </si>
  <si>
    <t>21-12
21-6</t>
  </si>
  <si>
    <t>21-1
21-6</t>
  </si>
  <si>
    <t>15-21
21-16
15-11</t>
  </si>
  <si>
    <t>21-11
21-12</t>
  </si>
  <si>
    <t>21-16
21-7</t>
  </si>
  <si>
    <t>21-13
21-9</t>
  </si>
  <si>
    <t>21-15
21-5</t>
  </si>
  <si>
    <t>21-7
21-16</t>
  </si>
  <si>
    <t>21-9
21-5</t>
  </si>
  <si>
    <t>21-18
21-12</t>
  </si>
  <si>
    <t>21-3
21-6</t>
  </si>
  <si>
    <t>22-20
21-13</t>
  </si>
  <si>
    <t>21-11
21-8</t>
  </si>
  <si>
    <t>21-19
21-11</t>
  </si>
  <si>
    <t>21-10
21-9</t>
  </si>
  <si>
    <t>和歌山市</t>
  </si>
  <si>
    <t>福島</t>
  </si>
  <si>
    <t>和歌山フェニックス</t>
  </si>
  <si>
    <t>おぐら</t>
  </si>
  <si>
    <t>新南</t>
  </si>
  <si>
    <t>那賀地方</t>
  </si>
  <si>
    <t>岩出</t>
  </si>
  <si>
    <t>19-21
21-14
17-15</t>
  </si>
  <si>
    <t>21-6
21-10</t>
  </si>
  <si>
    <t>24-22
11-21
15-10</t>
  </si>
  <si>
    <t>21-10
21-13</t>
  </si>
  <si>
    <t>21-11
21-8</t>
  </si>
  <si>
    <t>21-8
22-20</t>
  </si>
  <si>
    <t>貴志南</t>
  </si>
  <si>
    <t>21-3
21-3</t>
  </si>
  <si>
    <t>21-10
21-10</t>
  </si>
  <si>
    <t>13-21
27-25
15-13</t>
  </si>
  <si>
    <t>海草地方</t>
  </si>
  <si>
    <t>STARS</t>
  </si>
  <si>
    <t>日高地方</t>
  </si>
  <si>
    <t>南部</t>
  </si>
  <si>
    <t>和歌浦</t>
  </si>
  <si>
    <t>21-7
21-8</t>
  </si>
  <si>
    <t>安原</t>
  </si>
  <si>
    <t>21-9
10-21
15-11</t>
  </si>
  <si>
    <t>21-14
21-16</t>
  </si>
  <si>
    <t>上名手</t>
  </si>
  <si>
    <t>21-17
21-15</t>
  </si>
  <si>
    <t>21-6
21-12</t>
  </si>
  <si>
    <t>西牟婁地方</t>
  </si>
  <si>
    <t>田辺</t>
  </si>
  <si>
    <t>東牟婁地方</t>
  </si>
  <si>
    <t>宇久井</t>
  </si>
  <si>
    <t>21-5
19-21
15-10</t>
  </si>
  <si>
    <t>キッズファイターズ</t>
  </si>
  <si>
    <t>日高地方</t>
  </si>
  <si>
    <t>日高</t>
  </si>
  <si>
    <t>上富田</t>
  </si>
  <si>
    <t>21-10
21-7</t>
  </si>
  <si>
    <t>21-12
21-9</t>
  </si>
  <si>
    <t>21-13
21-8</t>
  </si>
  <si>
    <t>21-10
21-18</t>
  </si>
  <si>
    <t>14-21
21-7
16-14</t>
  </si>
  <si>
    <t>21-10
21-11</t>
  </si>
  <si>
    <t>21-8
21-13</t>
  </si>
  <si>
    <t>18-21
21-12
15-11</t>
  </si>
  <si>
    <t>22-20
21-23
15-5</t>
  </si>
  <si>
    <t>21-6
21-12</t>
  </si>
  <si>
    <t>21-18
21-18</t>
  </si>
  <si>
    <t>S
T
A
R
S</t>
  </si>
  <si>
    <t>21-3
21-8</t>
  </si>
  <si>
    <t>21-9
21-18</t>
  </si>
  <si>
    <t>安
原　</t>
  </si>
  <si>
    <t>21-18
21-16</t>
  </si>
  <si>
    <t>和
歌
山
フ
ェ
二
ッ
ク
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</si>
</sst>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i/>
      <sz val="14"/>
      <name val="HG明朝E"/>
      <family val="1"/>
    </font>
    <font>
      <b/>
      <i/>
      <sz val="12"/>
      <name val="HG明朝E"/>
      <family val="1"/>
    </font>
    <font>
      <sz val="12"/>
      <name val="HG明朝E"/>
      <family val="1"/>
    </font>
    <font>
      <b/>
      <i/>
      <sz val="16"/>
      <name val="HG明朝E"/>
      <family val="1"/>
    </font>
    <font>
      <sz val="14"/>
      <name val="HG明朝E"/>
      <family val="1"/>
    </font>
    <font>
      <b/>
      <sz val="14"/>
      <name val="HG明朝E"/>
      <family val="1"/>
    </font>
    <font>
      <sz val="11"/>
      <name val="HG明朝E"/>
      <family val="1"/>
    </font>
    <font>
      <sz val="10"/>
      <name val="HG明朝E"/>
      <family val="1"/>
    </font>
    <font>
      <sz val="8"/>
      <name val="HG明朝E"/>
      <family val="1"/>
    </font>
    <font>
      <b/>
      <sz val="12"/>
      <name val="HG明朝E"/>
      <family val="1"/>
    </font>
    <font>
      <sz val="9"/>
      <name val="HG明朝E"/>
      <family val="1"/>
    </font>
    <font>
      <sz val="22"/>
      <name val="HG明朝E"/>
      <family val="1"/>
    </font>
    <font>
      <sz val="6"/>
      <name val="HG明朝E"/>
      <family val="1"/>
    </font>
    <font>
      <sz val="26"/>
      <name val="HG明朝E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20"/>
      <name val="HG正楷書体-PRO"/>
      <family val="4"/>
    </font>
    <font>
      <b/>
      <sz val="10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4"/>
      <name val="ＭＳ Ｐ明朝"/>
      <family val="1"/>
    </font>
    <font>
      <sz val="7"/>
      <name val="ＭＳ Ｐ明朝"/>
      <family val="1"/>
    </font>
    <font>
      <b/>
      <sz val="12"/>
      <name val="HG正楷書体-PRO"/>
      <family val="4"/>
    </font>
    <font>
      <b/>
      <sz val="6"/>
      <name val="ＭＳ Ｐゴシック"/>
      <family val="3"/>
    </font>
    <font>
      <b/>
      <sz val="8"/>
      <name val="HG正楷書体-PRO"/>
      <family val="4"/>
    </font>
    <font>
      <b/>
      <sz val="16"/>
      <name val="HG正楷書体-PRO"/>
      <family val="4"/>
    </font>
    <font>
      <b/>
      <sz val="14"/>
      <name val="HG正楷書体-PRO"/>
      <family val="4"/>
    </font>
    <font>
      <b/>
      <sz val="9"/>
      <name val="HG正楷書体-PRO"/>
      <family val="4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b/>
      <sz val="18"/>
      <name val="HG正楷書体-PRO"/>
      <family val="4"/>
    </font>
    <font>
      <b/>
      <sz val="24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8"/>
      <name val="HG正楷書体-PRO"/>
      <family val="4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61" fillId="0" borderId="3" applyNumberFormat="0" applyFill="0" applyAlignment="0" applyProtection="0"/>
    <xf numFmtId="0" fontId="62" fillId="26" borderId="0" applyNumberFormat="0" applyBorder="0" applyAlignment="0" applyProtection="0"/>
    <xf numFmtId="0" fontId="63" fillId="27" borderId="4" applyNumberFormat="0" applyAlignment="0" applyProtection="0"/>
    <xf numFmtId="0" fontId="6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7" borderId="9" applyNumberFormat="0" applyAlignment="0" applyProtection="0"/>
    <xf numFmtId="0" fontId="7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1" fillId="28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</cellStyleXfs>
  <cellXfs count="325">
    <xf numFmtId="0" fontId="0" fillId="0" borderId="0" xfId="0" applyFont="1" applyAlignment="1">
      <alignment vertical="center"/>
    </xf>
    <xf numFmtId="0" fontId="5" fillId="0" borderId="0" xfId="68" applyFont="1" applyBorder="1" applyAlignment="1">
      <alignment horizontal="center" vertical="center"/>
      <protection/>
    </xf>
    <xf numFmtId="0" fontId="9" fillId="0" borderId="0" xfId="67" applyFont="1" applyBorder="1" applyAlignment="1">
      <alignment vertical="center"/>
      <protection/>
    </xf>
    <xf numFmtId="0" fontId="6" fillId="0" borderId="0" xfId="68" applyFont="1" applyAlignment="1">
      <alignment horizontal="left" vertical="center"/>
      <protection/>
    </xf>
    <xf numFmtId="0" fontId="10" fillId="0" borderId="0" xfId="68" applyFont="1" applyAlignment="1">
      <alignment vertical="center"/>
      <protection/>
    </xf>
    <xf numFmtId="0" fontId="10" fillId="0" borderId="0" xfId="68" applyFont="1" applyBorder="1" applyAlignment="1">
      <alignment vertical="center"/>
      <protection/>
    </xf>
    <xf numFmtId="0" fontId="10" fillId="0" borderId="0" xfId="68" applyFont="1" applyAlignment="1">
      <alignment horizontal="center" vertical="center"/>
      <protection/>
    </xf>
    <xf numFmtId="0" fontId="13" fillId="0" borderId="0" xfId="68" applyFont="1" applyBorder="1" applyAlignment="1">
      <alignment horizontal="distributed" vertical="center" shrinkToFit="1"/>
      <protection/>
    </xf>
    <xf numFmtId="0" fontId="10" fillId="0" borderId="10" xfId="68" applyFont="1" applyBorder="1" applyAlignment="1">
      <alignment vertical="center"/>
      <protection/>
    </xf>
    <xf numFmtId="0" fontId="10" fillId="0" borderId="11" xfId="68" applyFont="1" applyBorder="1" applyAlignment="1">
      <alignment vertical="center"/>
      <protection/>
    </xf>
    <xf numFmtId="0" fontId="10" fillId="0" borderId="12" xfId="68" applyFont="1" applyBorder="1" applyAlignment="1">
      <alignment vertical="center"/>
      <protection/>
    </xf>
    <xf numFmtId="0" fontId="10" fillId="0" borderId="0" xfId="68" applyFont="1" applyBorder="1" applyAlignment="1">
      <alignment horizontal="center" vertical="center"/>
      <protection/>
    </xf>
    <xf numFmtId="0" fontId="10" fillId="0" borderId="13" xfId="68" applyFont="1" applyBorder="1" applyAlignment="1">
      <alignment vertical="center"/>
      <protection/>
    </xf>
    <xf numFmtId="0" fontId="10" fillId="0" borderId="14" xfId="68" applyFont="1" applyBorder="1" applyAlignment="1">
      <alignment vertical="center"/>
      <protection/>
    </xf>
    <xf numFmtId="0" fontId="11" fillId="0" borderId="0" xfId="68" applyFont="1" applyAlignment="1">
      <alignment vertical="center"/>
      <protection/>
    </xf>
    <xf numFmtId="0" fontId="11" fillId="0" borderId="12" xfId="68" applyFont="1" applyBorder="1" applyAlignment="1">
      <alignment vertical="center"/>
      <protection/>
    </xf>
    <xf numFmtId="0" fontId="6" fillId="0" borderId="0" xfId="68" applyFont="1" applyAlignment="1">
      <alignment horizontal="center" vertical="center"/>
      <protection/>
    </xf>
    <xf numFmtId="0" fontId="10" fillId="0" borderId="15" xfId="68" applyFont="1" applyBorder="1" applyAlignment="1">
      <alignment vertical="center"/>
      <protection/>
    </xf>
    <xf numFmtId="0" fontId="15" fillId="0" borderId="0" xfId="68" applyFont="1" applyBorder="1" applyAlignment="1">
      <alignment horizontal="center" vertical="center" wrapText="1"/>
      <protection/>
    </xf>
    <xf numFmtId="0" fontId="6" fillId="0" borderId="0" xfId="68" applyFont="1" applyAlignment="1">
      <alignment vertical="center"/>
      <protection/>
    </xf>
    <xf numFmtId="0" fontId="5" fillId="0" borderId="0" xfId="68" applyFont="1" applyAlignment="1">
      <alignment horizontal="center"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11" fillId="0" borderId="0" xfId="68" applyFont="1" applyBorder="1" applyAlignment="1">
      <alignment horizontal="center" vertical="center"/>
      <protection/>
    </xf>
    <xf numFmtId="0" fontId="6" fillId="0" borderId="0" xfId="68" applyFont="1" applyAlignment="1">
      <alignment horizontal="right" vertical="center"/>
      <protection/>
    </xf>
    <xf numFmtId="0" fontId="11" fillId="0" borderId="16" xfId="68" applyFont="1" applyBorder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5" fillId="0" borderId="0" xfId="68" applyFont="1" applyFill="1" applyAlignment="1">
      <alignment horizontal="center" vertical="center"/>
      <protection/>
    </xf>
    <xf numFmtId="0" fontId="11" fillId="0" borderId="0" xfId="68" applyFont="1" applyBorder="1" applyAlignment="1">
      <alignment horizontal="center" vertical="center" wrapText="1" shrinkToFit="1"/>
      <protection/>
    </xf>
    <xf numFmtId="0" fontId="12" fillId="0" borderId="0" xfId="68" applyFont="1" applyBorder="1" applyAlignment="1">
      <alignment horizontal="distributed" vertical="center"/>
      <protection/>
    </xf>
    <xf numFmtId="0" fontId="6" fillId="0" borderId="0" xfId="68" applyFont="1" applyBorder="1" applyAlignment="1">
      <alignment horizontal="right" vertical="center"/>
      <protection/>
    </xf>
    <xf numFmtId="0" fontId="15" fillId="0" borderId="0" xfId="68" applyFont="1" applyBorder="1" applyAlignment="1">
      <alignment horizontal="right" vertical="center"/>
      <protection/>
    </xf>
    <xf numFmtId="0" fontId="15" fillId="0" borderId="0" xfId="68" applyFont="1" applyBorder="1" applyAlignment="1">
      <alignment horizontal="left" vertical="center"/>
      <protection/>
    </xf>
    <xf numFmtId="0" fontId="6" fillId="0" borderId="0" xfId="68" applyFont="1" applyBorder="1" applyAlignment="1">
      <alignment vertical="center"/>
      <protection/>
    </xf>
    <xf numFmtId="0" fontId="15" fillId="0" borderId="0" xfId="68" applyFont="1" applyBorder="1" applyAlignment="1">
      <alignment vertical="center"/>
      <protection/>
    </xf>
    <xf numFmtId="0" fontId="11" fillId="0" borderId="0" xfId="68" applyFont="1" applyBorder="1" applyAlignment="1">
      <alignment horizontal="right" vertical="center"/>
      <protection/>
    </xf>
    <xf numFmtId="0" fontId="13" fillId="0" borderId="0" xfId="68" applyFont="1" applyFill="1" applyBorder="1" applyAlignment="1">
      <alignment horizontal="center" vertical="center"/>
      <protection/>
    </xf>
    <xf numFmtId="0" fontId="7" fillId="0" borderId="0" xfId="68" applyFont="1" applyAlignment="1">
      <alignment horizontal="center" vertical="center"/>
      <protection/>
    </xf>
    <xf numFmtId="0" fontId="6" fillId="0" borderId="0" xfId="67" applyFont="1" applyAlignment="1">
      <alignment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6" fillId="0" borderId="0" xfId="68" applyFont="1" applyFill="1" applyAlignment="1">
      <alignment vertical="center"/>
      <protection/>
    </xf>
    <xf numFmtId="0" fontId="5" fillId="0" borderId="0" xfId="67" applyFont="1" applyAlignment="1">
      <alignment horizontal="center" vertical="center"/>
      <protection/>
    </xf>
    <xf numFmtId="0" fontId="13" fillId="0" borderId="0" xfId="67" applyFont="1" applyBorder="1" applyAlignment="1">
      <alignment horizontal="center" vertical="center"/>
      <protection/>
    </xf>
    <xf numFmtId="0" fontId="6" fillId="0" borderId="0" xfId="67" applyFont="1" applyBorder="1" applyAlignment="1">
      <alignment vertical="center"/>
      <protection/>
    </xf>
    <xf numFmtId="0" fontId="13" fillId="0" borderId="0" xfId="67" applyFont="1" applyBorder="1" applyAlignment="1">
      <alignment vertical="center"/>
      <protection/>
    </xf>
    <xf numFmtId="0" fontId="6" fillId="0" borderId="0" xfId="67" applyFont="1" applyAlignment="1">
      <alignment horizontal="distributed" vertical="center"/>
      <protection/>
    </xf>
    <xf numFmtId="0" fontId="6" fillId="0" borderId="0" xfId="67" applyFont="1" applyAlignment="1">
      <alignment horizontal="center" vertical="center"/>
      <protection/>
    </xf>
    <xf numFmtId="0" fontId="6" fillId="0" borderId="14" xfId="67" applyFont="1" applyBorder="1" applyAlignment="1">
      <alignment vertical="center"/>
      <protection/>
    </xf>
    <xf numFmtId="0" fontId="6" fillId="0" borderId="10" xfId="67" applyFont="1" applyBorder="1" applyAlignment="1">
      <alignment vertical="center"/>
      <protection/>
    </xf>
    <xf numFmtId="0" fontId="6" fillId="0" borderId="16" xfId="67" applyFont="1" applyBorder="1" applyAlignment="1">
      <alignment vertical="center"/>
      <protection/>
    </xf>
    <xf numFmtId="0" fontId="6" fillId="0" borderId="0" xfId="67" applyFont="1" applyAlignment="1">
      <alignment horizontal="right" vertical="center"/>
      <protection/>
    </xf>
    <xf numFmtId="0" fontId="6" fillId="0" borderId="0" xfId="67" applyFont="1" applyAlignment="1">
      <alignment horizontal="center" vertical="center" wrapText="1"/>
      <protection/>
    </xf>
    <xf numFmtId="0" fontId="6" fillId="0" borderId="0" xfId="67" applyFont="1" applyAlignment="1">
      <alignment horizontal="left" vertical="center"/>
      <protection/>
    </xf>
    <xf numFmtId="0" fontId="6" fillId="0" borderId="0" xfId="67" applyFont="1" applyBorder="1" applyAlignment="1">
      <alignment horizontal="center" vertical="center"/>
      <protection/>
    </xf>
    <xf numFmtId="0" fontId="6" fillId="0" borderId="0" xfId="67" applyFont="1" applyBorder="1" applyAlignment="1">
      <alignment horizontal="right" vertical="center"/>
      <protection/>
    </xf>
    <xf numFmtId="0" fontId="6" fillId="0" borderId="12" xfId="67" applyFont="1" applyBorder="1" applyAlignment="1">
      <alignment horizontal="center" vertical="center"/>
      <protection/>
    </xf>
    <xf numFmtId="0" fontId="6" fillId="0" borderId="13" xfId="67" applyFont="1" applyBorder="1" applyAlignment="1">
      <alignment vertical="center"/>
      <protection/>
    </xf>
    <xf numFmtId="0" fontId="13" fillId="0" borderId="0" xfId="67" applyFont="1" applyBorder="1" applyAlignment="1">
      <alignment horizontal="distributed" vertical="center" shrinkToFit="1"/>
      <protection/>
    </xf>
    <xf numFmtId="0" fontId="6" fillId="0" borderId="0" xfId="67" applyFont="1" applyAlignment="1">
      <alignment vertical="center" wrapText="1"/>
      <protection/>
    </xf>
    <xf numFmtId="0" fontId="13" fillId="0" borderId="0" xfId="67" applyFont="1" applyAlignment="1">
      <alignment horizontal="distributed" vertical="center" shrinkToFit="1"/>
      <protection/>
    </xf>
    <xf numFmtId="0" fontId="6" fillId="0" borderId="10" xfId="68" applyFont="1" applyBorder="1" applyAlignment="1">
      <alignment vertical="center"/>
      <protection/>
    </xf>
    <xf numFmtId="0" fontId="6" fillId="0" borderId="11" xfId="68" applyFont="1" applyBorder="1" applyAlignment="1">
      <alignment vertical="center"/>
      <protection/>
    </xf>
    <xf numFmtId="0" fontId="6" fillId="0" borderId="12" xfId="68" applyFont="1" applyBorder="1" applyAlignment="1">
      <alignment vertical="center"/>
      <protection/>
    </xf>
    <xf numFmtId="0" fontId="13" fillId="0" borderId="0" xfId="68" applyFont="1" applyBorder="1" applyAlignment="1">
      <alignment vertical="center"/>
      <protection/>
    </xf>
    <xf numFmtId="0" fontId="6" fillId="0" borderId="16" xfId="68" applyFont="1" applyBorder="1" applyAlignment="1">
      <alignment vertical="center"/>
      <protection/>
    </xf>
    <xf numFmtId="0" fontId="6" fillId="0" borderId="13" xfId="68" applyFont="1" applyBorder="1" applyAlignment="1">
      <alignment vertical="center"/>
      <protection/>
    </xf>
    <xf numFmtId="0" fontId="6" fillId="0" borderId="14" xfId="68" applyFont="1" applyBorder="1" applyAlignment="1">
      <alignment vertical="center"/>
      <protection/>
    </xf>
    <xf numFmtId="0" fontId="6" fillId="0" borderId="0" xfId="68" applyFont="1" applyAlignment="1">
      <alignment horizontal="center" vertical="center" wrapText="1"/>
      <protection/>
    </xf>
    <xf numFmtId="0" fontId="6" fillId="0" borderId="15" xfId="68" applyFont="1" applyBorder="1" applyAlignment="1">
      <alignment vertical="center"/>
      <protection/>
    </xf>
    <xf numFmtId="0" fontId="6" fillId="0" borderId="0" xfId="68" applyFont="1" applyBorder="1" applyAlignment="1">
      <alignment horizontal="center" vertical="center" wrapText="1"/>
      <protection/>
    </xf>
    <xf numFmtId="0" fontId="6" fillId="0" borderId="10" xfId="68" applyFont="1" applyFill="1" applyBorder="1" applyAlignment="1">
      <alignment vertical="center"/>
      <protection/>
    </xf>
    <xf numFmtId="0" fontId="6" fillId="0" borderId="11" xfId="68" applyFont="1" applyFill="1" applyBorder="1" applyAlignment="1">
      <alignment vertical="center"/>
      <protection/>
    </xf>
    <xf numFmtId="0" fontId="6" fillId="0" borderId="0" xfId="68" applyFont="1" applyFill="1" applyBorder="1" applyAlignment="1">
      <alignment vertical="center"/>
      <protection/>
    </xf>
    <xf numFmtId="0" fontId="6" fillId="0" borderId="12" xfId="68" applyFont="1" applyFill="1" applyBorder="1" applyAlignment="1">
      <alignment vertical="center"/>
      <protection/>
    </xf>
    <xf numFmtId="0" fontId="6" fillId="0" borderId="0" xfId="68" applyFont="1" applyFill="1" applyBorder="1" applyAlignment="1">
      <alignment horizontal="center" vertical="center" wrapText="1"/>
      <protection/>
    </xf>
    <xf numFmtId="0" fontId="6" fillId="0" borderId="16" xfId="68" applyFont="1" applyFill="1" applyBorder="1" applyAlignment="1">
      <alignment vertical="center"/>
      <protection/>
    </xf>
    <xf numFmtId="0" fontId="6" fillId="0" borderId="14" xfId="68" applyFont="1" applyFill="1" applyBorder="1" applyAlignment="1">
      <alignment vertical="center"/>
      <protection/>
    </xf>
    <xf numFmtId="0" fontId="6" fillId="0" borderId="15" xfId="68" applyFont="1" applyFill="1" applyBorder="1" applyAlignment="1">
      <alignment vertical="center"/>
      <protection/>
    </xf>
    <xf numFmtId="0" fontId="6" fillId="0" borderId="13" xfId="68" applyFont="1" applyFill="1" applyBorder="1" applyAlignment="1">
      <alignment vertical="center"/>
      <protection/>
    </xf>
    <xf numFmtId="0" fontId="13" fillId="0" borderId="0" xfId="67" applyFont="1" applyAlignment="1">
      <alignment vertical="center"/>
      <protection/>
    </xf>
    <xf numFmtId="0" fontId="13" fillId="0" borderId="0" xfId="67" applyFont="1" applyAlignment="1">
      <alignment horizontal="center" vertical="center"/>
      <protection/>
    </xf>
    <xf numFmtId="0" fontId="6" fillId="0" borderId="12" xfId="67" applyFont="1" applyBorder="1" applyAlignment="1">
      <alignment horizontal="right" vertical="center"/>
      <protection/>
    </xf>
    <xf numFmtId="0" fontId="6" fillId="0" borderId="0" xfId="67" applyFont="1" applyBorder="1" applyAlignment="1">
      <alignment horizontal="center" vertical="center" wrapText="1"/>
      <protection/>
    </xf>
    <xf numFmtId="0" fontId="6" fillId="0" borderId="0" xfId="67" applyFont="1" applyBorder="1" applyAlignment="1">
      <alignment horizontal="left" vertical="center"/>
      <protection/>
    </xf>
    <xf numFmtId="0" fontId="6" fillId="0" borderId="0" xfId="67" applyFont="1" applyBorder="1" applyAlignment="1">
      <alignment horizontal="distributed" vertical="center"/>
      <protection/>
    </xf>
    <xf numFmtId="0" fontId="13" fillId="0" borderId="0" xfId="67" applyFont="1" applyBorder="1" applyAlignment="1">
      <alignment vertical="center" shrinkToFit="1"/>
      <protection/>
    </xf>
    <xf numFmtId="0" fontId="6" fillId="0" borderId="0" xfId="67" applyFont="1" applyBorder="1" applyAlignment="1">
      <alignment vertical="center" wrapText="1"/>
      <protection/>
    </xf>
    <xf numFmtId="0" fontId="6" fillId="0" borderId="11" xfId="67" applyFont="1" applyBorder="1" applyAlignment="1">
      <alignment vertical="center"/>
      <protection/>
    </xf>
    <xf numFmtId="0" fontId="6" fillId="0" borderId="12" xfId="67" applyFont="1" applyBorder="1" applyAlignment="1">
      <alignment vertical="center"/>
      <protection/>
    </xf>
    <xf numFmtId="0" fontId="6" fillId="0" borderId="15" xfId="67" applyFont="1" applyBorder="1" applyAlignment="1">
      <alignment vertical="center"/>
      <protection/>
    </xf>
    <xf numFmtId="0" fontId="6" fillId="0" borderId="16" xfId="67" applyFont="1" applyBorder="1" applyAlignment="1">
      <alignment horizontal="right" vertical="center"/>
      <protection/>
    </xf>
    <xf numFmtId="0" fontId="6" fillId="0" borderId="17" xfId="67" applyFont="1" applyBorder="1" applyAlignment="1">
      <alignment vertical="center"/>
      <protection/>
    </xf>
    <xf numFmtId="0" fontId="6" fillId="0" borderId="18" xfId="67" applyFont="1" applyBorder="1" applyAlignment="1">
      <alignment horizontal="right" vertical="center"/>
      <protection/>
    </xf>
    <xf numFmtId="0" fontId="6" fillId="0" borderId="19" xfId="67" applyFont="1" applyBorder="1" applyAlignment="1">
      <alignment horizontal="right" vertical="center"/>
      <protection/>
    </xf>
    <xf numFmtId="20" fontId="6" fillId="0" borderId="19" xfId="67" applyNumberFormat="1" applyFont="1" applyBorder="1" applyAlignment="1">
      <alignment vertical="center"/>
      <protection/>
    </xf>
    <xf numFmtId="0" fontId="6" fillId="0" borderId="19" xfId="67" applyFont="1" applyBorder="1" applyAlignment="1">
      <alignment vertical="center"/>
      <protection/>
    </xf>
    <xf numFmtId="0" fontId="6" fillId="0" borderId="0" xfId="67" applyFont="1" applyFill="1" applyAlignment="1">
      <alignment horizontal="center" vertical="center"/>
      <protection/>
    </xf>
    <xf numFmtId="0" fontId="4" fillId="0" borderId="0" xfId="68" applyFont="1" applyBorder="1" applyAlignment="1">
      <alignment horizontal="center" vertical="center"/>
      <protection/>
    </xf>
    <xf numFmtId="0" fontId="13" fillId="0" borderId="0" xfId="67" applyFont="1" applyFill="1" applyBorder="1" applyAlignment="1">
      <alignment horizontal="center" vertical="center"/>
      <protection/>
    </xf>
    <xf numFmtId="0" fontId="9" fillId="0" borderId="0" xfId="67" applyFont="1" applyFill="1" applyBorder="1" applyAlignment="1">
      <alignment vertical="center"/>
      <protection/>
    </xf>
    <xf numFmtId="0" fontId="6" fillId="0" borderId="0" xfId="67" applyFont="1" applyBorder="1" applyAlignment="1">
      <alignment horizontal="center" vertical="center" shrinkToFit="1"/>
      <protection/>
    </xf>
    <xf numFmtId="0" fontId="17" fillId="0" borderId="0" xfId="68" applyFont="1" applyBorder="1" applyAlignment="1">
      <alignment horizontal="center" vertical="center"/>
      <protection/>
    </xf>
    <xf numFmtId="0" fontId="13" fillId="0" borderId="0" xfId="68" applyFont="1" applyBorder="1" applyAlignment="1">
      <alignment horizontal="distributed" vertical="center" wrapText="1" shrinkToFit="1"/>
      <protection/>
    </xf>
    <xf numFmtId="0" fontId="14" fillId="0" borderId="0" xfId="68" applyFont="1" applyBorder="1" applyAlignment="1">
      <alignment horizontal="distributed" vertical="center"/>
      <protection/>
    </xf>
    <xf numFmtId="0" fontId="12" fillId="0" borderId="0" xfId="68" applyFont="1" applyBorder="1" applyAlignment="1">
      <alignment horizontal="distributed" vertical="center" wrapText="1"/>
      <protection/>
    </xf>
    <xf numFmtId="0" fontId="11" fillId="0" borderId="0" xfId="68" applyFont="1" applyBorder="1" applyAlignment="1">
      <alignment vertical="center"/>
      <protection/>
    </xf>
    <xf numFmtId="0" fontId="16" fillId="0" borderId="0" xfId="68" applyFont="1" applyBorder="1" applyAlignment="1">
      <alignment vertical="center"/>
      <protection/>
    </xf>
    <xf numFmtId="0" fontId="14" fillId="0" borderId="0" xfId="68" applyFont="1" applyBorder="1" applyAlignment="1">
      <alignment vertical="center"/>
      <protection/>
    </xf>
    <xf numFmtId="0" fontId="12" fillId="0" borderId="0" xfId="68" applyFont="1" applyBorder="1" applyAlignment="1">
      <alignment horizontal="center" vertical="center"/>
      <protection/>
    </xf>
    <xf numFmtId="0" fontId="3" fillId="0" borderId="0" xfId="67">
      <alignment/>
      <protection/>
    </xf>
    <xf numFmtId="0" fontId="3" fillId="30" borderId="20" xfId="67" applyFill="1" applyBorder="1">
      <alignment/>
      <protection/>
    </xf>
    <xf numFmtId="0" fontId="3" fillId="30" borderId="21" xfId="67" applyFill="1" applyBorder="1" applyAlignment="1">
      <alignment horizontal="center"/>
      <protection/>
    </xf>
    <xf numFmtId="0" fontId="3" fillId="0" borderId="22" xfId="67" applyBorder="1" applyAlignment="1">
      <alignment horizontal="center"/>
      <protection/>
    </xf>
    <xf numFmtId="0" fontId="3" fillId="0" borderId="20" xfId="67" applyBorder="1">
      <alignment/>
      <protection/>
    </xf>
    <xf numFmtId="0" fontId="3" fillId="0" borderId="21" xfId="67" applyBorder="1" applyAlignment="1">
      <alignment horizontal="center"/>
      <protection/>
    </xf>
    <xf numFmtId="0" fontId="3" fillId="0" borderId="0" xfId="67" applyAlignment="1">
      <alignment horizontal="center"/>
      <protection/>
    </xf>
    <xf numFmtId="0" fontId="18" fillId="0" borderId="0" xfId="67" applyFont="1">
      <alignment/>
      <protection/>
    </xf>
    <xf numFmtId="0" fontId="18" fillId="0" borderId="0" xfId="67" applyFont="1" applyAlignment="1">
      <alignment horizontal="center"/>
      <protection/>
    </xf>
    <xf numFmtId="0" fontId="21" fillId="0" borderId="0" xfId="67" applyFont="1" applyAlignment="1">
      <alignment horizontal="center" vertical="center"/>
      <protection/>
    </xf>
    <xf numFmtId="0" fontId="22" fillId="0" borderId="0" xfId="67" applyFont="1" applyAlignment="1">
      <alignment horizontal="center" vertical="center"/>
      <protection/>
    </xf>
    <xf numFmtId="0" fontId="23" fillId="0" borderId="0" xfId="67" applyFont="1" applyAlignment="1">
      <alignment horizontal="center" vertical="center"/>
      <protection/>
    </xf>
    <xf numFmtId="0" fontId="2" fillId="0" borderId="0" xfId="68" applyFont="1" applyAlignment="1">
      <alignment horizontal="center" vertical="center"/>
      <protection/>
    </xf>
    <xf numFmtId="0" fontId="27" fillId="0" borderId="0" xfId="68" applyFont="1" applyAlignment="1">
      <alignment horizontal="center" vertical="center"/>
      <protection/>
    </xf>
    <xf numFmtId="0" fontId="6" fillId="0" borderId="0" xfId="67" applyFont="1" applyAlignment="1">
      <alignment horizontal="center" vertical="center"/>
      <protection/>
    </xf>
    <xf numFmtId="0" fontId="6" fillId="0" borderId="0" xfId="67" applyFont="1" applyAlignment="1">
      <alignment vertical="center"/>
      <protection/>
    </xf>
    <xf numFmtId="0" fontId="6" fillId="0" borderId="0" xfId="67" applyFont="1" applyAlignment="1">
      <alignment horizontal="distributed" vertical="center"/>
      <protection/>
    </xf>
    <xf numFmtId="0" fontId="6" fillId="0" borderId="14" xfId="67" applyFont="1" applyBorder="1" applyAlignment="1">
      <alignment horizontal="distributed" vertical="center"/>
      <protection/>
    </xf>
    <xf numFmtId="0" fontId="19" fillId="0" borderId="0" xfId="67" applyFont="1" applyAlignment="1">
      <alignment horizontal="distributed" vertical="center"/>
      <protection/>
    </xf>
    <xf numFmtId="0" fontId="19" fillId="0" borderId="14" xfId="67" applyFont="1" applyBorder="1" applyAlignment="1">
      <alignment horizontal="distributed" vertical="center"/>
      <protection/>
    </xf>
    <xf numFmtId="0" fontId="20" fillId="0" borderId="17" xfId="67" applyFont="1" applyBorder="1" applyAlignment="1">
      <alignment horizontal="distributed" vertical="center" shrinkToFit="1"/>
      <protection/>
    </xf>
    <xf numFmtId="0" fontId="20" fillId="0" borderId="10" xfId="67" applyFont="1" applyBorder="1" applyAlignment="1">
      <alignment horizontal="distributed" vertical="center" shrinkToFit="1"/>
      <protection/>
    </xf>
    <xf numFmtId="0" fontId="20" fillId="0" borderId="11" xfId="67" applyFont="1" applyBorder="1" applyAlignment="1">
      <alignment horizontal="distributed" vertical="center" shrinkToFit="1"/>
      <protection/>
    </xf>
    <xf numFmtId="0" fontId="20" fillId="0" borderId="16" xfId="67" applyFont="1" applyBorder="1" applyAlignment="1">
      <alignment horizontal="distributed" vertical="center" shrinkToFit="1"/>
      <protection/>
    </xf>
    <xf numFmtId="0" fontId="20" fillId="0" borderId="0" xfId="67" applyFont="1" applyBorder="1" applyAlignment="1">
      <alignment horizontal="distributed" vertical="center" shrinkToFit="1"/>
      <protection/>
    </xf>
    <xf numFmtId="0" fontId="20" fillId="0" borderId="12" xfId="67" applyFont="1" applyBorder="1" applyAlignment="1">
      <alignment horizontal="distributed" vertical="center" shrinkToFit="1"/>
      <protection/>
    </xf>
    <xf numFmtId="0" fontId="20" fillId="0" borderId="13" xfId="67" applyFont="1" applyBorder="1" applyAlignment="1">
      <alignment horizontal="distributed" vertical="center" shrinkToFit="1"/>
      <protection/>
    </xf>
    <xf numFmtId="0" fontId="20" fillId="0" borderId="14" xfId="67" applyFont="1" applyBorder="1" applyAlignment="1">
      <alignment horizontal="distributed" vertical="center" shrinkToFit="1"/>
      <protection/>
    </xf>
    <xf numFmtId="0" fontId="20" fillId="0" borderId="15" xfId="67" applyFont="1" applyBorder="1" applyAlignment="1">
      <alignment horizontal="distributed" vertical="center" shrinkToFit="1"/>
      <protection/>
    </xf>
    <xf numFmtId="0" fontId="29" fillId="0" borderId="17" xfId="67" applyFont="1" applyBorder="1" applyAlignment="1">
      <alignment horizontal="distributed" vertical="center" shrinkToFit="1"/>
      <protection/>
    </xf>
    <xf numFmtId="0" fontId="29" fillId="0" borderId="10" xfId="67" applyFont="1" applyBorder="1" applyAlignment="1">
      <alignment horizontal="distributed" vertical="center" shrinkToFit="1"/>
      <protection/>
    </xf>
    <xf numFmtId="0" fontId="29" fillId="0" borderId="11" xfId="67" applyFont="1" applyBorder="1" applyAlignment="1">
      <alignment horizontal="distributed" vertical="center" shrinkToFit="1"/>
      <protection/>
    </xf>
    <xf numFmtId="0" fontId="29" fillId="0" borderId="16" xfId="67" applyFont="1" applyBorder="1" applyAlignment="1">
      <alignment horizontal="distributed" vertical="center" shrinkToFit="1"/>
      <protection/>
    </xf>
    <xf numFmtId="0" fontId="29" fillId="0" borderId="0" xfId="67" applyFont="1" applyBorder="1" applyAlignment="1">
      <alignment horizontal="distributed" vertical="center" shrinkToFit="1"/>
      <protection/>
    </xf>
    <xf numFmtId="0" fontId="29" fillId="0" borderId="12" xfId="67" applyFont="1" applyBorder="1" applyAlignment="1">
      <alignment horizontal="distributed" vertical="center" shrinkToFit="1"/>
      <protection/>
    </xf>
    <xf numFmtId="0" fontId="29" fillId="0" borderId="13" xfId="67" applyFont="1" applyBorder="1" applyAlignment="1">
      <alignment horizontal="distributed" vertical="center" shrinkToFit="1"/>
      <protection/>
    </xf>
    <xf numFmtId="0" fontId="29" fillId="0" borderId="14" xfId="67" applyFont="1" applyBorder="1" applyAlignment="1">
      <alignment horizontal="distributed" vertical="center" shrinkToFit="1"/>
      <protection/>
    </xf>
    <xf numFmtId="0" fontId="29" fillId="0" borderId="15" xfId="67" applyFont="1" applyBorder="1" applyAlignment="1">
      <alignment horizontal="distributed" vertical="center" shrinkToFit="1"/>
      <protection/>
    </xf>
    <xf numFmtId="0" fontId="6" fillId="0" borderId="0" xfId="67" applyFont="1" applyAlignment="1">
      <alignment horizontal="right" vertical="center"/>
      <protection/>
    </xf>
    <xf numFmtId="0" fontId="17" fillId="0" borderId="0" xfId="68" applyFont="1" applyAlignment="1">
      <alignment horizontal="center" vertical="center"/>
      <protection/>
    </xf>
    <xf numFmtId="0" fontId="18" fillId="0" borderId="0" xfId="67" applyFont="1" applyAlignment="1">
      <alignment horizontal="center" vertical="center" wrapText="1"/>
      <protection/>
    </xf>
    <xf numFmtId="0" fontId="6" fillId="0" borderId="12" xfId="67" applyFont="1" applyBorder="1" applyAlignment="1">
      <alignment horizontal="center" vertical="center"/>
      <protection/>
    </xf>
    <xf numFmtId="0" fontId="6" fillId="0" borderId="14" xfId="67" applyFont="1" applyBorder="1" applyAlignment="1">
      <alignment horizontal="center" vertical="center"/>
      <protection/>
    </xf>
    <xf numFmtId="0" fontId="30" fillId="0" borderId="17" xfId="67" applyFont="1" applyBorder="1" applyAlignment="1">
      <alignment horizontal="distributed" vertical="center" shrinkToFit="1"/>
      <protection/>
    </xf>
    <xf numFmtId="0" fontId="30" fillId="0" borderId="10" xfId="67" applyFont="1" applyBorder="1" applyAlignment="1">
      <alignment horizontal="distributed" vertical="center" shrinkToFit="1"/>
      <protection/>
    </xf>
    <xf numFmtId="0" fontId="30" fillId="0" borderId="11" xfId="67" applyFont="1" applyBorder="1" applyAlignment="1">
      <alignment horizontal="distributed" vertical="center" shrinkToFit="1"/>
      <protection/>
    </xf>
    <xf numFmtId="0" fontId="30" fillId="0" borderId="16" xfId="67" applyFont="1" applyBorder="1" applyAlignment="1">
      <alignment horizontal="distributed" vertical="center" shrinkToFit="1"/>
      <protection/>
    </xf>
    <xf numFmtId="0" fontId="30" fillId="0" borderId="0" xfId="67" applyFont="1" applyBorder="1" applyAlignment="1">
      <alignment horizontal="distributed" vertical="center" shrinkToFit="1"/>
      <protection/>
    </xf>
    <xf numFmtId="0" fontId="30" fillId="0" borderId="12" xfId="67" applyFont="1" applyBorder="1" applyAlignment="1">
      <alignment horizontal="distributed" vertical="center" shrinkToFit="1"/>
      <protection/>
    </xf>
    <xf numFmtId="0" fontId="30" fillId="0" borderId="13" xfId="67" applyFont="1" applyBorder="1" applyAlignment="1">
      <alignment horizontal="distributed" vertical="center" shrinkToFit="1"/>
      <protection/>
    </xf>
    <xf numFmtId="0" fontId="30" fillId="0" borderId="14" xfId="67" applyFont="1" applyBorder="1" applyAlignment="1">
      <alignment horizontal="distributed" vertical="center" shrinkToFit="1"/>
      <protection/>
    </xf>
    <xf numFmtId="0" fontId="30" fillId="0" borderId="15" xfId="67" applyFont="1" applyBorder="1" applyAlignment="1">
      <alignment horizontal="distributed" vertical="center" shrinkToFit="1"/>
      <protection/>
    </xf>
    <xf numFmtId="0" fontId="7" fillId="0" borderId="0" xfId="67" applyFont="1" applyAlignment="1">
      <alignment horizontal="center" vertical="center"/>
      <protection/>
    </xf>
    <xf numFmtId="0" fontId="9" fillId="0" borderId="17" xfId="67" applyFont="1" applyBorder="1" applyAlignment="1">
      <alignment horizontal="center" vertical="center"/>
      <protection/>
    </xf>
    <xf numFmtId="0" fontId="9" fillId="0" borderId="10" xfId="67" applyFont="1" applyBorder="1" applyAlignment="1">
      <alignment horizontal="center" vertical="center"/>
      <protection/>
    </xf>
    <xf numFmtId="0" fontId="9" fillId="0" borderId="11" xfId="67" applyFont="1" applyBorder="1" applyAlignment="1">
      <alignment horizontal="center" vertical="center"/>
      <protection/>
    </xf>
    <xf numFmtId="0" fontId="9" fillId="0" borderId="16" xfId="67" applyFont="1" applyBorder="1" applyAlignment="1">
      <alignment horizontal="center" vertical="center"/>
      <protection/>
    </xf>
    <xf numFmtId="0" fontId="9" fillId="0" borderId="0" xfId="67" applyFont="1" applyBorder="1" applyAlignment="1">
      <alignment horizontal="center" vertical="center"/>
      <protection/>
    </xf>
    <xf numFmtId="0" fontId="9" fillId="0" borderId="12" xfId="67" applyFont="1" applyBorder="1" applyAlignment="1">
      <alignment horizontal="center" vertical="center"/>
      <protection/>
    </xf>
    <xf numFmtId="0" fontId="9" fillId="0" borderId="13" xfId="67" applyFont="1" applyBorder="1" applyAlignment="1">
      <alignment horizontal="center" vertical="center"/>
      <protection/>
    </xf>
    <xf numFmtId="0" fontId="9" fillId="0" borderId="14" xfId="67" applyFont="1" applyBorder="1" applyAlignment="1">
      <alignment horizontal="center" vertical="center"/>
      <protection/>
    </xf>
    <xf numFmtId="0" fontId="9" fillId="0" borderId="15" xfId="67" applyFont="1" applyBorder="1" applyAlignment="1">
      <alignment horizontal="center" vertical="center"/>
      <protection/>
    </xf>
    <xf numFmtId="0" fontId="9" fillId="0" borderId="0" xfId="67" applyFont="1" applyAlignment="1">
      <alignment vertical="center"/>
      <protection/>
    </xf>
    <xf numFmtId="0" fontId="9" fillId="0" borderId="0" xfId="68" applyFont="1" applyBorder="1" applyAlignment="1">
      <alignment vertical="center"/>
      <protection/>
    </xf>
    <xf numFmtId="0" fontId="6" fillId="0" borderId="0" xfId="68" applyFont="1" applyAlignment="1">
      <alignment horizontal="center" vertical="center"/>
      <protection/>
    </xf>
    <xf numFmtId="0" fontId="6" fillId="0" borderId="14" xfId="68" applyFont="1" applyBorder="1" applyAlignment="1">
      <alignment horizontal="center" vertical="center"/>
      <protection/>
    </xf>
    <xf numFmtId="0" fontId="34" fillId="0" borderId="0" xfId="68" applyFont="1" applyAlignment="1">
      <alignment horizontal="distributed" vertical="center"/>
      <protection/>
    </xf>
    <xf numFmtId="0" fontId="34" fillId="0" borderId="14" xfId="68" applyFont="1" applyBorder="1" applyAlignment="1">
      <alignment horizontal="distributed" vertical="center"/>
      <protection/>
    </xf>
    <xf numFmtId="0" fontId="9" fillId="0" borderId="17" xfId="68" applyFont="1" applyBorder="1" applyAlignment="1">
      <alignment horizontal="center" vertical="center"/>
      <protection/>
    </xf>
    <xf numFmtId="0" fontId="9" fillId="0" borderId="10" xfId="68" applyFont="1" applyBorder="1" applyAlignment="1">
      <alignment horizontal="center" vertical="center"/>
      <protection/>
    </xf>
    <xf numFmtId="0" fontId="9" fillId="0" borderId="11" xfId="68" applyFont="1" applyBorder="1" applyAlignment="1">
      <alignment horizontal="center" vertical="center"/>
      <protection/>
    </xf>
    <xf numFmtId="0" fontId="9" fillId="0" borderId="16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9" fillId="0" borderId="12" xfId="68" applyFont="1" applyBorder="1" applyAlignment="1">
      <alignment horizontal="center" vertical="center"/>
      <protection/>
    </xf>
    <xf numFmtId="0" fontId="9" fillId="0" borderId="13" xfId="68" applyFont="1" applyBorder="1" applyAlignment="1">
      <alignment horizontal="center" vertical="center"/>
      <protection/>
    </xf>
    <xf numFmtId="0" fontId="9" fillId="0" borderId="14" xfId="68" applyFont="1" applyBorder="1" applyAlignment="1">
      <alignment horizontal="center" vertical="center"/>
      <protection/>
    </xf>
    <xf numFmtId="0" fontId="9" fillId="0" borderId="15" xfId="68" applyFont="1" applyBorder="1" applyAlignment="1">
      <alignment horizontal="center" vertical="center"/>
      <protection/>
    </xf>
    <xf numFmtId="0" fontId="30" fillId="0" borderId="17" xfId="68" applyFont="1" applyBorder="1" applyAlignment="1">
      <alignment horizontal="distributed" vertical="center" shrinkToFit="1"/>
      <protection/>
    </xf>
    <xf numFmtId="0" fontId="30" fillId="0" borderId="10" xfId="68" applyFont="1" applyBorder="1" applyAlignment="1">
      <alignment horizontal="distributed" vertical="center" shrinkToFit="1"/>
      <protection/>
    </xf>
    <xf numFmtId="0" fontId="30" fillId="0" borderId="11" xfId="68" applyFont="1" applyBorder="1" applyAlignment="1">
      <alignment horizontal="distributed" vertical="center" shrinkToFit="1"/>
      <protection/>
    </xf>
    <xf numFmtId="0" fontId="30" fillId="0" borderId="16" xfId="68" applyFont="1" applyBorder="1" applyAlignment="1">
      <alignment horizontal="distributed" vertical="center" shrinkToFit="1"/>
      <protection/>
    </xf>
    <xf numFmtId="0" fontId="30" fillId="0" borderId="0" xfId="68" applyFont="1" applyBorder="1" applyAlignment="1">
      <alignment horizontal="distributed" vertical="center" shrinkToFit="1"/>
      <protection/>
    </xf>
    <xf numFmtId="0" fontId="30" fillId="0" borderId="12" xfId="68" applyFont="1" applyBorder="1" applyAlignment="1">
      <alignment horizontal="distributed" vertical="center" shrinkToFit="1"/>
      <protection/>
    </xf>
    <xf numFmtId="0" fontId="30" fillId="0" borderId="13" xfId="68" applyFont="1" applyBorder="1" applyAlignment="1">
      <alignment horizontal="distributed" vertical="center" shrinkToFit="1"/>
      <protection/>
    </xf>
    <xf numFmtId="0" fontId="30" fillId="0" borderId="14" xfId="68" applyFont="1" applyBorder="1" applyAlignment="1">
      <alignment horizontal="distributed" vertical="center" shrinkToFit="1"/>
      <protection/>
    </xf>
    <xf numFmtId="0" fontId="30" fillId="0" borderId="15" xfId="68" applyFont="1" applyBorder="1" applyAlignment="1">
      <alignment horizontal="distributed" vertical="center" shrinkToFit="1"/>
      <protection/>
    </xf>
    <xf numFmtId="0" fontId="6" fillId="0" borderId="0" xfId="68" applyFont="1" applyAlignment="1">
      <alignment horizontal="right"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 vertical="center"/>
      <protection/>
    </xf>
    <xf numFmtId="0" fontId="4" fillId="0" borderId="17" xfId="68" applyFont="1" applyBorder="1" applyAlignment="1">
      <alignment horizontal="center" vertical="center"/>
      <protection/>
    </xf>
    <xf numFmtId="0" fontId="4" fillId="0" borderId="11" xfId="68" applyFont="1" applyBorder="1" applyAlignment="1">
      <alignment horizontal="center" vertical="center"/>
      <protection/>
    </xf>
    <xf numFmtId="0" fontId="4" fillId="0" borderId="16" xfId="68" applyFont="1" applyBorder="1" applyAlignment="1">
      <alignment horizontal="center" vertical="center"/>
      <protection/>
    </xf>
    <xf numFmtId="0" fontId="4" fillId="0" borderId="12" xfId="68" applyFont="1" applyBorder="1" applyAlignment="1">
      <alignment horizontal="center" vertical="center"/>
      <protection/>
    </xf>
    <xf numFmtId="0" fontId="4" fillId="0" borderId="13" xfId="68" applyFont="1" applyBorder="1" applyAlignment="1">
      <alignment horizontal="center" vertical="center"/>
      <protection/>
    </xf>
    <xf numFmtId="0" fontId="4" fillId="0" borderId="15" xfId="68" applyFont="1" applyBorder="1" applyAlignment="1">
      <alignment horizontal="center" vertical="center"/>
      <protection/>
    </xf>
    <xf numFmtId="0" fontId="35" fillId="0" borderId="17" xfId="68" applyFont="1" applyBorder="1" applyAlignment="1">
      <alignment horizontal="distributed" vertical="center" shrinkToFit="1"/>
      <protection/>
    </xf>
    <xf numFmtId="0" fontId="35" fillId="0" borderId="10" xfId="68" applyFont="1" applyBorder="1" applyAlignment="1">
      <alignment horizontal="distributed" vertical="center" shrinkToFit="1"/>
      <protection/>
    </xf>
    <xf numFmtId="0" fontId="35" fillId="0" borderId="11" xfId="68" applyFont="1" applyBorder="1" applyAlignment="1">
      <alignment horizontal="distributed" vertical="center" shrinkToFit="1"/>
      <protection/>
    </xf>
    <xf numFmtId="0" fontId="35" fillId="0" borderId="16" xfId="68" applyFont="1" applyBorder="1" applyAlignment="1">
      <alignment horizontal="distributed" vertical="center" shrinkToFit="1"/>
      <protection/>
    </xf>
    <xf numFmtId="0" fontId="35" fillId="0" borderId="0" xfId="68" applyFont="1" applyBorder="1" applyAlignment="1">
      <alignment horizontal="distributed" vertical="center" shrinkToFit="1"/>
      <protection/>
    </xf>
    <xf numFmtId="0" fontId="35" fillId="0" borderId="12" xfId="68" applyFont="1" applyBorder="1" applyAlignment="1">
      <alignment horizontal="distributed" vertical="center" shrinkToFit="1"/>
      <protection/>
    </xf>
    <xf numFmtId="0" fontId="35" fillId="0" borderId="13" xfId="68" applyFont="1" applyBorder="1" applyAlignment="1">
      <alignment horizontal="distributed" vertical="center" shrinkToFit="1"/>
      <protection/>
    </xf>
    <xf numFmtId="0" fontId="35" fillId="0" borderId="14" xfId="68" applyFont="1" applyBorder="1" applyAlignment="1">
      <alignment horizontal="distributed" vertical="center" shrinkToFit="1"/>
      <protection/>
    </xf>
    <xf numFmtId="0" fontId="35" fillId="0" borderId="15" xfId="68" applyFont="1" applyBorder="1" applyAlignment="1">
      <alignment horizontal="distributed" vertical="center" shrinkToFit="1"/>
      <protection/>
    </xf>
    <xf numFmtId="0" fontId="6" fillId="0" borderId="12" xfId="68" applyFont="1" applyBorder="1" applyAlignment="1">
      <alignment horizontal="center" vertical="top" textRotation="255" wrapText="1"/>
      <protection/>
    </xf>
    <xf numFmtId="0" fontId="6" fillId="0" borderId="0" xfId="68" applyFont="1" applyAlignment="1">
      <alignment vertical="center"/>
      <protection/>
    </xf>
    <xf numFmtId="0" fontId="7" fillId="0" borderId="0" xfId="68" applyFont="1" applyAlignment="1">
      <alignment horizontal="center" vertical="center"/>
      <protection/>
    </xf>
    <xf numFmtId="0" fontId="11" fillId="0" borderId="0" xfId="68" applyFont="1" applyBorder="1" applyAlignment="1">
      <alignment horizontal="right" vertical="center"/>
      <protection/>
    </xf>
    <xf numFmtId="0" fontId="11" fillId="0" borderId="12" xfId="68" applyFont="1" applyBorder="1" applyAlignment="1">
      <alignment horizontal="right" vertical="center"/>
      <protection/>
    </xf>
    <xf numFmtId="0" fontId="10" fillId="0" borderId="0" xfId="68" applyFont="1" applyAlignment="1">
      <alignment horizontal="center" vertical="center"/>
      <protection/>
    </xf>
    <xf numFmtId="0" fontId="10" fillId="0" borderId="0" xfId="68" applyFont="1" applyAlignment="1">
      <alignment horizontal="right" vertical="center"/>
      <protection/>
    </xf>
    <xf numFmtId="0" fontId="15" fillId="0" borderId="0" xfId="68" applyFont="1" applyAlignment="1">
      <alignment horizontal="right" vertical="center"/>
      <protection/>
    </xf>
    <xf numFmtId="0" fontId="33" fillId="0" borderId="0" xfId="68" applyFont="1" applyAlignment="1">
      <alignment horizontal="center" vertical="center" wrapText="1"/>
      <protection/>
    </xf>
    <xf numFmtId="0" fontId="15" fillId="0" borderId="0" xfId="68" applyFont="1" applyAlignment="1">
      <alignment horizontal="left" vertical="center"/>
      <protection/>
    </xf>
    <xf numFmtId="0" fontId="12" fillId="0" borderId="0" xfId="68" applyFont="1" applyAlignment="1">
      <alignment horizontal="distributed" vertical="center" wrapText="1"/>
      <protection/>
    </xf>
    <xf numFmtId="0" fontId="12" fillId="0" borderId="14" xfId="68" applyFont="1" applyBorder="1" applyAlignment="1">
      <alignment horizontal="distributed" vertical="center"/>
      <protection/>
    </xf>
    <xf numFmtId="0" fontId="25" fillId="0" borderId="0" xfId="68" applyFont="1" applyAlignment="1">
      <alignment horizontal="distributed" vertical="center"/>
      <protection/>
    </xf>
    <xf numFmtId="0" fontId="25" fillId="0" borderId="14" xfId="68" applyFont="1" applyBorder="1" applyAlignment="1">
      <alignment horizontal="distributed" vertical="center"/>
      <protection/>
    </xf>
    <xf numFmtId="0" fontId="26" fillId="0" borderId="17" xfId="68" applyFont="1" applyBorder="1" applyAlignment="1">
      <alignment horizontal="distributed" vertical="center" wrapText="1" shrinkToFit="1"/>
      <protection/>
    </xf>
    <xf numFmtId="0" fontId="26" fillId="0" borderId="10" xfId="68" applyFont="1" applyBorder="1" applyAlignment="1">
      <alignment horizontal="distributed" vertical="center" wrapText="1" shrinkToFit="1"/>
      <protection/>
    </xf>
    <xf numFmtId="0" fontId="26" fillId="0" borderId="11" xfId="68" applyFont="1" applyBorder="1" applyAlignment="1">
      <alignment horizontal="distributed" vertical="center" wrapText="1" shrinkToFit="1"/>
      <protection/>
    </xf>
    <xf numFmtId="0" fontId="26" fillId="0" borderId="16" xfId="68" applyFont="1" applyBorder="1" applyAlignment="1">
      <alignment horizontal="distributed" vertical="center" wrapText="1" shrinkToFit="1"/>
      <protection/>
    </xf>
    <xf numFmtId="0" fontId="26" fillId="0" borderId="0" xfId="68" applyFont="1" applyBorder="1" applyAlignment="1">
      <alignment horizontal="distributed" vertical="center" wrapText="1" shrinkToFit="1"/>
      <protection/>
    </xf>
    <xf numFmtId="0" fontId="26" fillId="0" borderId="12" xfId="68" applyFont="1" applyBorder="1" applyAlignment="1">
      <alignment horizontal="distributed" vertical="center" wrapText="1" shrinkToFit="1"/>
      <protection/>
    </xf>
    <xf numFmtId="0" fontId="26" fillId="0" borderId="13" xfId="68" applyFont="1" applyBorder="1" applyAlignment="1">
      <alignment horizontal="distributed" vertical="center" wrapText="1" shrinkToFit="1"/>
      <protection/>
    </xf>
    <xf numFmtId="0" fontId="26" fillId="0" borderId="14" xfId="68" applyFont="1" applyBorder="1" applyAlignment="1">
      <alignment horizontal="distributed" vertical="center" wrapText="1" shrinkToFit="1"/>
      <protection/>
    </xf>
    <xf numFmtId="0" fontId="26" fillId="0" borderId="15" xfId="68" applyFont="1" applyBorder="1" applyAlignment="1">
      <alignment horizontal="distributed" vertical="center" wrapText="1" shrinkToFit="1"/>
      <protection/>
    </xf>
    <xf numFmtId="0" fontId="10" fillId="0" borderId="0" xfId="68" applyFont="1" applyAlignment="1">
      <alignment vertical="center"/>
      <protection/>
    </xf>
    <xf numFmtId="0" fontId="12" fillId="0" borderId="0" xfId="68" applyFont="1" applyAlignment="1">
      <alignment horizontal="center" vertical="center"/>
      <protection/>
    </xf>
    <xf numFmtId="0" fontId="12" fillId="0" borderId="14" xfId="68" applyFont="1" applyBorder="1" applyAlignment="1">
      <alignment horizontal="center" vertical="center"/>
      <protection/>
    </xf>
    <xf numFmtId="0" fontId="8" fillId="0" borderId="0" xfId="68" applyFont="1" applyBorder="1" applyAlignment="1">
      <alignment vertical="center"/>
      <protection/>
    </xf>
    <xf numFmtId="0" fontId="12" fillId="0" borderId="0" xfId="68" applyFont="1" applyAlignment="1">
      <alignment horizontal="distributed" vertical="center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/>
      <protection/>
    </xf>
    <xf numFmtId="0" fontId="2" fillId="0" borderId="0" xfId="68" applyFont="1" applyAlignment="1">
      <alignment horizontal="center" vertical="center"/>
      <protection/>
    </xf>
    <xf numFmtId="0" fontId="31" fillId="0" borderId="17" xfId="68" applyFont="1" applyBorder="1" applyAlignment="1">
      <alignment horizontal="distributed" vertical="center" wrapText="1" shrinkToFit="1"/>
      <protection/>
    </xf>
    <xf numFmtId="0" fontId="31" fillId="0" borderId="10" xfId="68" applyFont="1" applyBorder="1" applyAlignment="1">
      <alignment horizontal="distributed" vertical="center" wrapText="1" shrinkToFit="1"/>
      <protection/>
    </xf>
    <xf numFmtId="0" fontId="31" fillId="0" borderId="11" xfId="68" applyFont="1" applyBorder="1" applyAlignment="1">
      <alignment horizontal="distributed" vertical="center" wrapText="1" shrinkToFit="1"/>
      <protection/>
    </xf>
    <xf numFmtId="0" fontId="31" fillId="0" borderId="16" xfId="68" applyFont="1" applyBorder="1" applyAlignment="1">
      <alignment horizontal="distributed" vertical="center" wrapText="1" shrinkToFit="1"/>
      <protection/>
    </xf>
    <xf numFmtId="0" fontId="31" fillId="0" borderId="0" xfId="68" applyFont="1" applyBorder="1" applyAlignment="1">
      <alignment horizontal="distributed" vertical="center" wrapText="1" shrinkToFit="1"/>
      <protection/>
    </xf>
    <xf numFmtId="0" fontId="31" fillId="0" borderId="12" xfId="68" applyFont="1" applyBorder="1" applyAlignment="1">
      <alignment horizontal="distributed" vertical="center" wrapText="1" shrinkToFit="1"/>
      <protection/>
    </xf>
    <xf numFmtId="0" fontId="31" fillId="0" borderId="13" xfId="68" applyFont="1" applyBorder="1" applyAlignment="1">
      <alignment horizontal="distributed" vertical="center" wrapText="1" shrinkToFit="1"/>
      <protection/>
    </xf>
    <xf numFmtId="0" fontId="31" fillId="0" borderId="14" xfId="68" applyFont="1" applyBorder="1" applyAlignment="1">
      <alignment horizontal="distributed" vertical="center" wrapText="1" shrinkToFit="1"/>
      <protection/>
    </xf>
    <xf numFmtId="0" fontId="31" fillId="0" borderId="15" xfId="68" applyFont="1" applyBorder="1" applyAlignment="1">
      <alignment horizontal="distributed" vertical="center" wrapText="1" shrinkToFit="1"/>
      <protection/>
    </xf>
    <xf numFmtId="0" fontId="2" fillId="0" borderId="0" xfId="68" applyFont="1" applyAlignment="1">
      <alignment horizontal="center" vertical="center" wrapText="1"/>
      <protection/>
    </xf>
    <xf numFmtId="0" fontId="28" fillId="0" borderId="17" xfId="68" applyFont="1" applyBorder="1" applyAlignment="1">
      <alignment horizontal="distributed" vertical="center" wrapText="1" shrinkToFit="1"/>
      <protection/>
    </xf>
    <xf numFmtId="0" fontId="28" fillId="0" borderId="10" xfId="68" applyFont="1" applyBorder="1" applyAlignment="1">
      <alignment horizontal="distributed" vertical="center" wrapText="1" shrinkToFit="1"/>
      <protection/>
    </xf>
    <xf numFmtId="0" fontId="28" fillId="0" borderId="11" xfId="68" applyFont="1" applyBorder="1" applyAlignment="1">
      <alignment horizontal="distributed" vertical="center" wrapText="1" shrinkToFit="1"/>
      <protection/>
    </xf>
    <xf numFmtId="0" fontId="28" fillId="0" borderId="16" xfId="68" applyFont="1" applyBorder="1" applyAlignment="1">
      <alignment horizontal="distributed" vertical="center" wrapText="1" shrinkToFit="1"/>
      <protection/>
    </xf>
    <xf numFmtId="0" fontId="28" fillId="0" borderId="0" xfId="68" applyFont="1" applyBorder="1" applyAlignment="1">
      <alignment horizontal="distributed" vertical="center" wrapText="1" shrinkToFit="1"/>
      <protection/>
    </xf>
    <xf numFmtId="0" fontId="28" fillId="0" borderId="12" xfId="68" applyFont="1" applyBorder="1" applyAlignment="1">
      <alignment horizontal="distributed" vertical="center" wrapText="1" shrinkToFit="1"/>
      <protection/>
    </xf>
    <xf numFmtId="0" fontId="28" fillId="0" borderId="13" xfId="68" applyFont="1" applyBorder="1" applyAlignment="1">
      <alignment horizontal="distributed" vertical="center" wrapText="1" shrinkToFit="1"/>
      <protection/>
    </xf>
    <xf numFmtId="0" fontId="28" fillId="0" borderId="14" xfId="68" applyFont="1" applyBorder="1" applyAlignment="1">
      <alignment horizontal="distributed" vertical="center" wrapText="1" shrinkToFit="1"/>
      <protection/>
    </xf>
    <xf numFmtId="0" fontId="28" fillId="0" borderId="15" xfId="68" applyFont="1" applyBorder="1" applyAlignment="1">
      <alignment horizontal="distributed" vertical="center" wrapText="1" shrinkToFit="1"/>
      <protection/>
    </xf>
    <xf numFmtId="0" fontId="7" fillId="0" borderId="0" xfId="68" applyFont="1" applyFill="1" applyAlignment="1">
      <alignment horizontal="center" vertical="center"/>
      <protection/>
    </xf>
    <xf numFmtId="0" fontId="9" fillId="0" borderId="0" xfId="68" applyFont="1" applyFill="1" applyBorder="1" applyAlignment="1">
      <alignment vertical="center"/>
      <protection/>
    </xf>
    <xf numFmtId="0" fontId="6" fillId="0" borderId="0" xfId="68" applyFont="1" applyFill="1" applyAlignment="1">
      <alignment horizontal="distributed" vertical="center"/>
      <protection/>
    </xf>
    <xf numFmtId="0" fontId="6" fillId="0" borderId="14" xfId="68" applyFont="1" applyFill="1" applyBorder="1" applyAlignment="1">
      <alignment horizontal="distributed" vertical="center"/>
      <protection/>
    </xf>
    <xf numFmtId="0" fontId="35" fillId="0" borderId="17" xfId="68" applyFont="1" applyFill="1" applyBorder="1" applyAlignment="1">
      <alignment horizontal="distributed" vertical="center" shrinkToFit="1"/>
      <protection/>
    </xf>
    <xf numFmtId="0" fontId="35" fillId="0" borderId="10" xfId="68" applyFont="1" applyFill="1" applyBorder="1" applyAlignment="1">
      <alignment horizontal="distributed" vertical="center" shrinkToFit="1"/>
      <protection/>
    </xf>
    <xf numFmtId="0" fontId="35" fillId="0" borderId="11" xfId="68" applyFont="1" applyFill="1" applyBorder="1" applyAlignment="1">
      <alignment horizontal="distributed" vertical="center" shrinkToFit="1"/>
      <protection/>
    </xf>
    <xf numFmtId="0" fontId="35" fillId="0" borderId="16" xfId="68" applyFont="1" applyFill="1" applyBorder="1" applyAlignment="1">
      <alignment horizontal="distributed" vertical="center" shrinkToFit="1"/>
      <protection/>
    </xf>
    <xf numFmtId="0" fontId="35" fillId="0" borderId="0" xfId="68" applyFont="1" applyFill="1" applyBorder="1" applyAlignment="1">
      <alignment horizontal="distributed" vertical="center" shrinkToFit="1"/>
      <protection/>
    </xf>
    <xf numFmtId="0" fontId="35" fillId="0" borderId="12" xfId="68" applyFont="1" applyFill="1" applyBorder="1" applyAlignment="1">
      <alignment horizontal="distributed" vertical="center" shrinkToFit="1"/>
      <protection/>
    </xf>
    <xf numFmtId="0" fontId="35" fillId="0" borderId="13" xfId="68" applyFont="1" applyFill="1" applyBorder="1" applyAlignment="1">
      <alignment horizontal="distributed" vertical="center" shrinkToFit="1"/>
      <protection/>
    </xf>
    <xf numFmtId="0" fontId="35" fillId="0" borderId="14" xfId="68" applyFont="1" applyFill="1" applyBorder="1" applyAlignment="1">
      <alignment horizontal="distributed" vertical="center" shrinkToFit="1"/>
      <protection/>
    </xf>
    <xf numFmtId="0" fontId="35" fillId="0" borderId="15" xfId="68" applyFont="1" applyFill="1" applyBorder="1" applyAlignment="1">
      <alignment horizontal="distributed" vertical="center" shrinkToFit="1"/>
      <protection/>
    </xf>
    <xf numFmtId="0" fontId="17" fillId="0" borderId="0" xfId="68" applyFont="1" applyFill="1" applyAlignment="1">
      <alignment horizontal="left"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6" fillId="0" borderId="12" xfId="68" applyFont="1" applyFill="1" applyBorder="1" applyAlignment="1">
      <alignment horizontal="right" vertical="center"/>
      <protection/>
    </xf>
    <xf numFmtId="0" fontId="9" fillId="0" borderId="17" xfId="68" applyFont="1" applyFill="1" applyBorder="1" applyAlignment="1">
      <alignment horizontal="center" vertical="center"/>
      <protection/>
    </xf>
    <xf numFmtId="0" fontId="9" fillId="0" borderId="10" xfId="68" applyFont="1" applyFill="1" applyBorder="1" applyAlignment="1">
      <alignment horizontal="center" vertical="center"/>
      <protection/>
    </xf>
    <xf numFmtId="0" fontId="9" fillId="0" borderId="11" xfId="68" applyFont="1" applyFill="1" applyBorder="1" applyAlignment="1">
      <alignment horizontal="center" vertical="center"/>
      <protection/>
    </xf>
    <xf numFmtId="0" fontId="9" fillId="0" borderId="16" xfId="68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/>
      <protection/>
    </xf>
    <xf numFmtId="0" fontId="9" fillId="0" borderId="12" xfId="68" applyFont="1" applyFill="1" applyBorder="1" applyAlignment="1">
      <alignment horizontal="center" vertical="center"/>
      <protection/>
    </xf>
    <xf numFmtId="0" fontId="9" fillId="0" borderId="13" xfId="68" applyFont="1" applyFill="1" applyBorder="1" applyAlignment="1">
      <alignment horizontal="center" vertical="center"/>
      <protection/>
    </xf>
    <xf numFmtId="0" fontId="9" fillId="0" borderId="14" xfId="68" applyFont="1" applyFill="1" applyBorder="1" applyAlignment="1">
      <alignment horizontal="center" vertical="center"/>
      <protection/>
    </xf>
    <xf numFmtId="0" fontId="9" fillId="0" borderId="15" xfId="68" applyFont="1" applyFill="1" applyBorder="1" applyAlignment="1">
      <alignment horizontal="center" vertical="center"/>
      <protection/>
    </xf>
    <xf numFmtId="0" fontId="6" fillId="0" borderId="0" xfId="68" applyFont="1" applyFill="1" applyAlignment="1">
      <alignment horizontal="right" vertical="center"/>
      <protection/>
    </xf>
    <xf numFmtId="0" fontId="17" fillId="0" borderId="0" xfId="68" applyFont="1" applyFill="1" applyAlignment="1">
      <alignment horizontal="right" vertical="center"/>
      <protection/>
    </xf>
    <xf numFmtId="0" fontId="6" fillId="0" borderId="0" xfId="68" applyFont="1" applyFill="1" applyAlignment="1">
      <alignment horizontal="center" vertical="center" wrapText="1"/>
      <protection/>
    </xf>
    <xf numFmtId="0" fontId="6" fillId="0" borderId="14" xfId="68" applyFont="1" applyFill="1" applyBorder="1" applyAlignment="1">
      <alignment horizontal="center" vertical="center"/>
      <protection/>
    </xf>
    <xf numFmtId="0" fontId="34" fillId="0" borderId="0" xfId="68" applyFont="1" applyFill="1" applyAlignment="1">
      <alignment horizontal="distributed" vertical="center"/>
      <protection/>
    </xf>
    <xf numFmtId="0" fontId="34" fillId="0" borderId="14" xfId="68" applyFont="1" applyFill="1" applyBorder="1" applyAlignment="1">
      <alignment horizontal="distributed" vertical="center"/>
      <protection/>
    </xf>
    <xf numFmtId="0" fontId="6" fillId="0" borderId="0" xfId="68" applyFont="1" applyFill="1" applyAlignment="1">
      <alignment vertical="center"/>
      <protection/>
    </xf>
    <xf numFmtId="0" fontId="24" fillId="0" borderId="0" xfId="67" applyFont="1" applyAlignment="1">
      <alignment horizontal="distributed" vertical="center"/>
      <protection/>
    </xf>
    <xf numFmtId="0" fontId="24" fillId="0" borderId="14" xfId="67" applyFont="1" applyBorder="1" applyAlignment="1">
      <alignment horizontal="distributed" vertical="center"/>
      <protection/>
    </xf>
    <xf numFmtId="0" fontId="20" fillId="0" borderId="0" xfId="67" applyFont="1" applyAlignment="1">
      <alignment horizontal="distributed" vertical="center" shrinkToFit="1"/>
      <protection/>
    </xf>
    <xf numFmtId="0" fontId="6" fillId="0" borderId="0" xfId="67" applyFont="1" applyBorder="1" applyAlignment="1">
      <alignment vertical="center" wrapText="1"/>
      <protection/>
    </xf>
    <xf numFmtId="0" fontId="32" fillId="0" borderId="0" xfId="67" applyFont="1" applyAlignment="1">
      <alignment horizontal="center" vertical="center" wrapText="1"/>
      <protection/>
    </xf>
    <xf numFmtId="0" fontId="6" fillId="0" borderId="12" xfId="67" applyFont="1" applyBorder="1" applyAlignment="1">
      <alignment horizontal="right" vertical="center"/>
      <protection/>
    </xf>
    <xf numFmtId="0" fontId="6" fillId="0" borderId="0" xfId="67" applyFont="1" applyBorder="1" applyAlignment="1">
      <alignment horizontal="right" vertical="center"/>
      <protection/>
    </xf>
    <xf numFmtId="0" fontId="9" fillId="0" borderId="0" xfId="67" applyFont="1" applyBorder="1" applyAlignment="1">
      <alignment vertical="center"/>
      <protection/>
    </xf>
    <xf numFmtId="0" fontId="3" fillId="0" borderId="0" xfId="68" applyFont="1" applyAlignment="1">
      <alignment horizontal="distributed" vertical="center"/>
      <protection/>
    </xf>
    <xf numFmtId="0" fontId="3" fillId="0" borderId="14" xfId="68" applyFont="1" applyBorder="1" applyAlignment="1">
      <alignment horizontal="distributed" vertical="center"/>
      <protection/>
    </xf>
    <xf numFmtId="0" fontId="10" fillId="0" borderId="12" xfId="68" applyFont="1" applyBorder="1" applyAlignment="1">
      <alignment horizontal="center" vertical="top" textRotation="255" wrapText="1"/>
      <protection/>
    </xf>
    <xf numFmtId="0" fontId="36" fillId="0" borderId="16" xfId="68" applyFont="1" applyBorder="1" applyAlignment="1">
      <alignment horizontal="center" vertical="center" wrapText="1"/>
      <protection/>
    </xf>
    <xf numFmtId="0" fontId="36" fillId="0" borderId="12" xfId="68" applyFont="1" applyBorder="1" applyAlignment="1">
      <alignment horizontal="center" vertical="center"/>
      <protection/>
    </xf>
    <xf numFmtId="0" fontId="36" fillId="0" borderId="16" xfId="68" applyFont="1" applyBorder="1" applyAlignment="1">
      <alignment horizontal="center" vertical="center"/>
      <protection/>
    </xf>
    <xf numFmtId="0" fontId="36" fillId="0" borderId="13" xfId="68" applyFont="1" applyBorder="1" applyAlignment="1">
      <alignment horizontal="center" vertical="center"/>
      <protection/>
    </xf>
    <xf numFmtId="0" fontId="36" fillId="0" borderId="15" xfId="68" applyFont="1" applyBorder="1" applyAlignment="1">
      <alignment horizontal="center" vertical="center"/>
      <protection/>
    </xf>
    <xf numFmtId="0" fontId="6" fillId="0" borderId="0" xfId="68" applyFont="1" applyAlignment="1">
      <alignment horizontal="center" vertical="center" wrapText="1"/>
      <protection/>
    </xf>
    <xf numFmtId="0" fontId="6" fillId="0" borderId="0" xfId="68" applyFont="1" applyBorder="1" applyAlignment="1">
      <alignment horizontal="left" vertical="center"/>
      <protection/>
    </xf>
    <xf numFmtId="0" fontId="6" fillId="0" borderId="0" xfId="68" applyFont="1" applyFill="1" applyAlignment="1">
      <alignment horizontal="left" vertical="center"/>
      <protection/>
    </xf>
    <xf numFmtId="0" fontId="10" fillId="0" borderId="0" xfId="68" applyFont="1" applyFill="1" applyAlignment="1">
      <alignment horizontal="center" vertical="center" wrapText="1"/>
      <protection/>
    </xf>
    <xf numFmtId="0" fontId="10" fillId="0" borderId="0" xfId="68" applyFont="1" applyAlignment="1">
      <alignment horizontal="center" vertical="center" wrapText="1"/>
      <protection/>
    </xf>
    <xf numFmtId="0" fontId="55" fillId="0" borderId="16" xfId="68" applyFont="1" applyFill="1" applyBorder="1" applyAlignment="1">
      <alignment horizontal="center" vertical="center" wrapText="1"/>
      <protection/>
    </xf>
    <xf numFmtId="0" fontId="55" fillId="0" borderId="12" xfId="68" applyFont="1" applyFill="1" applyBorder="1" applyAlignment="1">
      <alignment horizontal="center" vertical="center"/>
      <protection/>
    </xf>
    <xf numFmtId="0" fontId="55" fillId="0" borderId="16" xfId="68" applyFont="1" applyFill="1" applyBorder="1" applyAlignment="1">
      <alignment horizontal="center" vertical="center"/>
      <protection/>
    </xf>
    <xf numFmtId="0" fontId="55" fillId="0" borderId="13" xfId="68" applyFont="1" applyFill="1" applyBorder="1" applyAlignment="1">
      <alignment horizontal="center" vertical="center"/>
      <protection/>
    </xf>
    <xf numFmtId="0" fontId="55" fillId="0" borderId="15" xfId="68" applyFont="1" applyFill="1" applyBorder="1" applyAlignment="1">
      <alignment horizontal="center" vertical="center"/>
      <protection/>
    </xf>
    <xf numFmtId="0" fontId="35" fillId="0" borderId="16" xfId="68" applyFont="1" applyBorder="1" applyAlignment="1">
      <alignment horizontal="center" vertical="center" wrapText="1"/>
      <protection/>
    </xf>
    <xf numFmtId="0" fontId="35" fillId="0" borderId="12" xfId="68" applyFont="1" applyBorder="1" applyAlignment="1">
      <alignment horizontal="center" vertical="center"/>
      <protection/>
    </xf>
    <xf numFmtId="0" fontId="35" fillId="0" borderId="16" xfId="68" applyFont="1" applyBorder="1" applyAlignment="1">
      <alignment horizontal="center" vertical="center"/>
      <protection/>
    </xf>
    <xf numFmtId="0" fontId="35" fillId="0" borderId="13" xfId="68" applyFont="1" applyBorder="1" applyAlignment="1">
      <alignment horizontal="center" vertical="center"/>
      <protection/>
    </xf>
    <xf numFmtId="0" fontId="35" fillId="0" borderId="15" xfId="68" applyFont="1" applyBorder="1" applyAlignment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2 2" xfId="66"/>
    <cellStyle name="標準 2 3" xfId="67"/>
    <cellStyle name="標準 3" xfId="68"/>
    <cellStyle name="標準 4" xfId="69"/>
    <cellStyle name="標準 4 2" xfId="70"/>
    <cellStyle name="標準 4_新人賞状" xfId="71"/>
    <cellStyle name="標準 5" xfId="72"/>
    <cellStyle name="標準 6" xfId="73"/>
    <cellStyle name="標準 7" xfId="74"/>
    <cellStyle name="標準 7 2" xfId="75"/>
    <cellStyle name="標準 8" xfId="76"/>
    <cellStyle name="標準 9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19050</xdr:rowOff>
    </xdr:from>
    <xdr:to>
      <xdr:col>9</xdr:col>
      <xdr:colOff>0</xdr:colOff>
      <xdr:row>41</xdr:row>
      <xdr:rowOff>19050</xdr:rowOff>
    </xdr:to>
    <xdr:sp>
      <xdr:nvSpPr>
        <xdr:cNvPr id="1" name="直線コネクタ 2"/>
        <xdr:cNvSpPr>
          <a:spLocks/>
        </xdr:cNvSpPr>
      </xdr:nvSpPr>
      <xdr:spPr>
        <a:xfrm>
          <a:off x="2438400" y="4848225"/>
          <a:ext cx="3048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295275</xdr:colOff>
      <xdr:row>40</xdr:row>
      <xdr:rowOff>114300</xdr:rowOff>
    </xdr:from>
    <xdr:to>
      <xdr:col>8</xdr:col>
      <xdr:colOff>295275</xdr:colOff>
      <xdr:row>47</xdr:row>
      <xdr:rowOff>19050</xdr:rowOff>
    </xdr:to>
    <xdr:sp>
      <xdr:nvSpPr>
        <xdr:cNvPr id="2" name="直線コネクタ 4"/>
        <xdr:cNvSpPr>
          <a:spLocks/>
        </xdr:cNvSpPr>
      </xdr:nvSpPr>
      <xdr:spPr>
        <a:xfrm>
          <a:off x="2733675" y="4819650"/>
          <a:ext cx="0" cy="771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276225</xdr:colOff>
      <xdr:row>46</xdr:row>
      <xdr:rowOff>114300</xdr:rowOff>
    </xdr:from>
    <xdr:to>
      <xdr:col>9</xdr:col>
      <xdr:colOff>295275</xdr:colOff>
      <xdr:row>46</xdr:row>
      <xdr:rowOff>114300</xdr:rowOff>
    </xdr:to>
    <xdr:sp>
      <xdr:nvSpPr>
        <xdr:cNvPr id="3" name="直線コネクタ 7"/>
        <xdr:cNvSpPr>
          <a:spLocks/>
        </xdr:cNvSpPr>
      </xdr:nvSpPr>
      <xdr:spPr>
        <a:xfrm>
          <a:off x="2714625" y="5562600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295275</xdr:colOff>
      <xdr:row>29</xdr:row>
      <xdr:rowOff>0</xdr:rowOff>
    </xdr:from>
    <xdr:to>
      <xdr:col>26</xdr:col>
      <xdr:colOff>295275</xdr:colOff>
      <xdr:row>29</xdr:row>
      <xdr:rowOff>0</xdr:rowOff>
    </xdr:to>
    <xdr:sp>
      <xdr:nvSpPr>
        <xdr:cNvPr id="4" name="直線コネクタ 10"/>
        <xdr:cNvSpPr>
          <a:spLocks/>
        </xdr:cNvSpPr>
      </xdr:nvSpPr>
      <xdr:spPr>
        <a:xfrm>
          <a:off x="7915275" y="3343275"/>
          <a:ext cx="3048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</xdr:colOff>
      <xdr:row>28</xdr:row>
      <xdr:rowOff>95250</xdr:rowOff>
    </xdr:from>
    <xdr:to>
      <xdr:col>27</xdr:col>
      <xdr:colOff>9525</xdr:colOff>
      <xdr:row>35</xdr:row>
      <xdr:rowOff>0</xdr:rowOff>
    </xdr:to>
    <xdr:sp>
      <xdr:nvSpPr>
        <xdr:cNvPr id="5" name="直線コネクタ 12"/>
        <xdr:cNvSpPr>
          <a:spLocks/>
        </xdr:cNvSpPr>
      </xdr:nvSpPr>
      <xdr:spPr>
        <a:xfrm>
          <a:off x="8239125" y="3314700"/>
          <a:ext cx="0" cy="771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285750</xdr:colOff>
      <xdr:row>34</xdr:row>
      <xdr:rowOff>104775</xdr:rowOff>
    </xdr:from>
    <xdr:to>
      <xdr:col>28</xdr:col>
      <xdr:colOff>9525</xdr:colOff>
      <xdr:row>34</xdr:row>
      <xdr:rowOff>104775</xdr:rowOff>
    </xdr:to>
    <xdr:sp>
      <xdr:nvSpPr>
        <xdr:cNvPr id="6" name="直線コネクタ 14"/>
        <xdr:cNvSpPr>
          <a:spLocks/>
        </xdr:cNvSpPr>
      </xdr:nvSpPr>
      <xdr:spPr>
        <a:xfrm>
          <a:off x="8210550" y="4067175"/>
          <a:ext cx="3333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295275</xdr:colOff>
      <xdr:row>29</xdr:row>
      <xdr:rowOff>28575</xdr:rowOff>
    </xdr:from>
    <xdr:to>
      <xdr:col>9</xdr:col>
      <xdr:colOff>295275</xdr:colOff>
      <xdr:row>29</xdr:row>
      <xdr:rowOff>28575</xdr:rowOff>
    </xdr:to>
    <xdr:sp>
      <xdr:nvSpPr>
        <xdr:cNvPr id="7" name="直線コネクタ 3"/>
        <xdr:cNvSpPr>
          <a:spLocks/>
        </xdr:cNvSpPr>
      </xdr:nvSpPr>
      <xdr:spPr>
        <a:xfrm>
          <a:off x="2428875" y="3371850"/>
          <a:ext cx="6096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53</xdr:row>
      <xdr:rowOff>28575</xdr:rowOff>
    </xdr:from>
    <xdr:to>
      <xdr:col>27</xdr:col>
      <xdr:colOff>295275</xdr:colOff>
      <xdr:row>53</xdr:row>
      <xdr:rowOff>28575</xdr:rowOff>
    </xdr:to>
    <xdr:sp>
      <xdr:nvSpPr>
        <xdr:cNvPr id="8" name="直線コネクタ 6"/>
        <xdr:cNvSpPr>
          <a:spLocks/>
        </xdr:cNvSpPr>
      </xdr:nvSpPr>
      <xdr:spPr>
        <a:xfrm>
          <a:off x="7924800" y="6343650"/>
          <a:ext cx="6000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30</xdr:row>
      <xdr:rowOff>9525</xdr:rowOff>
    </xdr:from>
    <xdr:to>
      <xdr:col>10</xdr:col>
      <xdr:colOff>0</xdr:colOff>
      <xdr:row>30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2981325" y="2581275"/>
          <a:ext cx="6000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361950</xdr:colOff>
      <xdr:row>29</xdr:row>
      <xdr:rowOff>66675</xdr:rowOff>
    </xdr:from>
    <xdr:to>
      <xdr:col>9</xdr:col>
      <xdr:colOff>361950</xdr:colOff>
      <xdr:row>39</xdr:row>
      <xdr:rowOff>19050</xdr:rowOff>
    </xdr:to>
    <xdr:sp>
      <xdr:nvSpPr>
        <xdr:cNvPr id="2" name="直線コネクタ 4"/>
        <xdr:cNvSpPr>
          <a:spLocks/>
        </xdr:cNvSpPr>
      </xdr:nvSpPr>
      <xdr:spPr>
        <a:xfrm>
          <a:off x="3571875" y="2552700"/>
          <a:ext cx="0" cy="8096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342900</xdr:colOff>
      <xdr:row>39</xdr:row>
      <xdr:rowOff>0</xdr:rowOff>
    </xdr:from>
    <xdr:to>
      <xdr:col>12</xdr:col>
      <xdr:colOff>9525</xdr:colOff>
      <xdr:row>39</xdr:row>
      <xdr:rowOff>0</xdr:rowOff>
    </xdr:to>
    <xdr:sp>
      <xdr:nvSpPr>
        <xdr:cNvPr id="3" name="直線コネクタ 7"/>
        <xdr:cNvSpPr>
          <a:spLocks/>
        </xdr:cNvSpPr>
      </xdr:nvSpPr>
      <xdr:spPr>
        <a:xfrm>
          <a:off x="3552825" y="3343275"/>
          <a:ext cx="7810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10</xdr:col>
      <xdr:colOff>0</xdr:colOff>
      <xdr:row>89</xdr:row>
      <xdr:rowOff>0</xdr:rowOff>
    </xdr:to>
    <xdr:sp>
      <xdr:nvSpPr>
        <xdr:cNvPr id="4" name="直線コネクタ 10"/>
        <xdr:cNvSpPr>
          <a:spLocks/>
        </xdr:cNvSpPr>
      </xdr:nvSpPr>
      <xdr:spPr>
        <a:xfrm>
          <a:off x="2971800" y="7629525"/>
          <a:ext cx="6096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361950</xdr:colOff>
      <xdr:row>79</xdr:row>
      <xdr:rowOff>47625</xdr:rowOff>
    </xdr:from>
    <xdr:to>
      <xdr:col>9</xdr:col>
      <xdr:colOff>361950</xdr:colOff>
      <xdr:row>89</xdr:row>
      <xdr:rowOff>28575</xdr:rowOff>
    </xdr:to>
    <xdr:sp>
      <xdr:nvSpPr>
        <xdr:cNvPr id="5" name="直線コネクタ 12"/>
        <xdr:cNvSpPr>
          <a:spLocks/>
        </xdr:cNvSpPr>
      </xdr:nvSpPr>
      <xdr:spPr>
        <a:xfrm>
          <a:off x="3571875" y="6819900"/>
          <a:ext cx="0" cy="8382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342900</xdr:colOff>
      <xdr:row>79</xdr:row>
      <xdr:rowOff>19050</xdr:rowOff>
    </xdr:from>
    <xdr:to>
      <xdr:col>11</xdr:col>
      <xdr:colOff>352425</xdr:colOff>
      <xdr:row>79</xdr:row>
      <xdr:rowOff>19050</xdr:rowOff>
    </xdr:to>
    <xdr:sp>
      <xdr:nvSpPr>
        <xdr:cNvPr id="6" name="直線コネクタ 14"/>
        <xdr:cNvSpPr>
          <a:spLocks/>
        </xdr:cNvSpPr>
      </xdr:nvSpPr>
      <xdr:spPr>
        <a:xfrm>
          <a:off x="3552825" y="6791325"/>
          <a:ext cx="752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38</xdr:row>
      <xdr:rowOff>57150</xdr:rowOff>
    </xdr:from>
    <xdr:to>
      <xdr:col>12</xdr:col>
      <xdr:colOff>28575</xdr:colOff>
      <xdr:row>58</xdr:row>
      <xdr:rowOff>9525</xdr:rowOff>
    </xdr:to>
    <xdr:sp>
      <xdr:nvSpPr>
        <xdr:cNvPr id="7" name="直線コネクタ 16"/>
        <xdr:cNvSpPr>
          <a:spLocks/>
        </xdr:cNvSpPr>
      </xdr:nvSpPr>
      <xdr:spPr>
        <a:xfrm>
          <a:off x="4352925" y="3314700"/>
          <a:ext cx="0" cy="16668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58</xdr:row>
      <xdr:rowOff>9525</xdr:rowOff>
    </xdr:from>
    <xdr:to>
      <xdr:col>14</xdr:col>
      <xdr:colOff>28575</xdr:colOff>
      <xdr:row>58</xdr:row>
      <xdr:rowOff>9525</xdr:rowOff>
    </xdr:to>
    <xdr:sp>
      <xdr:nvSpPr>
        <xdr:cNvPr id="8" name="直線コネクタ 19"/>
        <xdr:cNvSpPr>
          <a:spLocks/>
        </xdr:cNvSpPr>
      </xdr:nvSpPr>
      <xdr:spPr>
        <a:xfrm>
          <a:off x="4333875" y="4981575"/>
          <a:ext cx="7620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133350</xdr:colOff>
      <xdr:row>72</xdr:row>
      <xdr:rowOff>38100</xdr:rowOff>
    </xdr:from>
    <xdr:to>
      <xdr:col>45</xdr:col>
      <xdr:colOff>133350</xdr:colOff>
      <xdr:row>84</xdr:row>
      <xdr:rowOff>38100</xdr:rowOff>
    </xdr:to>
    <xdr:sp>
      <xdr:nvSpPr>
        <xdr:cNvPr id="1" name="直線コネクタ 14"/>
        <xdr:cNvSpPr>
          <a:spLocks/>
        </xdr:cNvSpPr>
      </xdr:nvSpPr>
      <xdr:spPr>
        <a:xfrm>
          <a:off x="6753225" y="4038600"/>
          <a:ext cx="0" cy="6858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114300</xdr:colOff>
      <xdr:row>84</xdr:row>
      <xdr:rowOff>47625</xdr:rowOff>
    </xdr:from>
    <xdr:to>
      <xdr:col>47</xdr:col>
      <xdr:colOff>9525</xdr:colOff>
      <xdr:row>84</xdr:row>
      <xdr:rowOff>47625</xdr:rowOff>
    </xdr:to>
    <xdr:sp>
      <xdr:nvSpPr>
        <xdr:cNvPr id="2" name="直線コネクタ 16"/>
        <xdr:cNvSpPr>
          <a:spLocks/>
        </xdr:cNvSpPr>
      </xdr:nvSpPr>
      <xdr:spPr>
        <a:xfrm>
          <a:off x="6734175" y="4733925"/>
          <a:ext cx="1809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9525</xdr:colOff>
      <xdr:row>42</xdr:row>
      <xdr:rowOff>38100</xdr:rowOff>
    </xdr:from>
    <xdr:to>
      <xdr:col>27</xdr:col>
      <xdr:colOff>9525</xdr:colOff>
      <xdr:row>48</xdr:row>
      <xdr:rowOff>38100</xdr:rowOff>
    </xdr:to>
    <xdr:grpSp>
      <xdr:nvGrpSpPr>
        <xdr:cNvPr id="3" name="グループ化 17"/>
        <xdr:cNvGrpSpPr>
          <a:grpSpLocks/>
        </xdr:cNvGrpSpPr>
      </xdr:nvGrpSpPr>
      <xdr:grpSpPr>
        <a:xfrm>
          <a:off x="3695700" y="2324100"/>
          <a:ext cx="285750" cy="342900"/>
          <a:chOff x="11499273" y="2303318"/>
          <a:chExt cx="329046" cy="363682"/>
        </a:xfrm>
        <a:solidFill>
          <a:srgbClr val="FFFFFF"/>
        </a:solidFill>
      </xdr:grpSpPr>
      <xdr:sp>
        <xdr:nvSpPr>
          <xdr:cNvPr id="4" name="直線コネクタ 21"/>
          <xdr:cNvSpPr>
            <a:spLocks/>
          </xdr:cNvSpPr>
        </xdr:nvSpPr>
        <xdr:spPr>
          <a:xfrm>
            <a:off x="11499273" y="2323502"/>
            <a:ext cx="329046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直線コネクタ 24"/>
          <xdr:cNvSpPr>
            <a:spLocks/>
          </xdr:cNvSpPr>
        </xdr:nvSpPr>
        <xdr:spPr>
          <a:xfrm>
            <a:off x="11808988" y="2303318"/>
            <a:ext cx="0" cy="36368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18</xdr:row>
      <xdr:rowOff>38100</xdr:rowOff>
    </xdr:from>
    <xdr:to>
      <xdr:col>10</xdr:col>
      <xdr:colOff>9525</xdr:colOff>
      <xdr:row>24</xdr:row>
      <xdr:rowOff>38100</xdr:rowOff>
    </xdr:to>
    <xdr:grpSp>
      <xdr:nvGrpSpPr>
        <xdr:cNvPr id="6" name="グループ化 17"/>
        <xdr:cNvGrpSpPr>
          <a:grpSpLocks/>
        </xdr:cNvGrpSpPr>
      </xdr:nvGrpSpPr>
      <xdr:grpSpPr>
        <a:xfrm>
          <a:off x="1209675" y="952500"/>
          <a:ext cx="285750" cy="342900"/>
          <a:chOff x="11499273" y="2303318"/>
          <a:chExt cx="329046" cy="363682"/>
        </a:xfrm>
        <a:solidFill>
          <a:srgbClr val="FFFFFF"/>
        </a:solidFill>
      </xdr:grpSpPr>
      <xdr:sp>
        <xdr:nvSpPr>
          <xdr:cNvPr id="7" name="直線コネクタ 20"/>
          <xdr:cNvSpPr>
            <a:spLocks/>
          </xdr:cNvSpPr>
        </xdr:nvSpPr>
        <xdr:spPr>
          <a:xfrm>
            <a:off x="11499273" y="2323502"/>
            <a:ext cx="329046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直線コネクタ 23"/>
          <xdr:cNvSpPr>
            <a:spLocks/>
          </xdr:cNvSpPr>
        </xdr:nvSpPr>
        <xdr:spPr>
          <a:xfrm>
            <a:off x="11808988" y="2303318"/>
            <a:ext cx="0" cy="36368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67</xdr:row>
      <xdr:rowOff>0</xdr:rowOff>
    </xdr:from>
    <xdr:to>
      <xdr:col>10</xdr:col>
      <xdr:colOff>9525</xdr:colOff>
      <xdr:row>73</xdr:row>
      <xdr:rowOff>0</xdr:rowOff>
    </xdr:to>
    <xdr:grpSp>
      <xdr:nvGrpSpPr>
        <xdr:cNvPr id="9" name="グループ化 17"/>
        <xdr:cNvGrpSpPr>
          <a:grpSpLocks/>
        </xdr:cNvGrpSpPr>
      </xdr:nvGrpSpPr>
      <xdr:grpSpPr>
        <a:xfrm>
          <a:off x="1209675" y="3714750"/>
          <a:ext cx="285750" cy="342900"/>
          <a:chOff x="11499273" y="2303318"/>
          <a:chExt cx="329046" cy="363682"/>
        </a:xfrm>
        <a:solidFill>
          <a:srgbClr val="FFFFFF"/>
        </a:solidFill>
      </xdr:grpSpPr>
      <xdr:sp>
        <xdr:nvSpPr>
          <xdr:cNvPr id="10" name="直線コネクタ 26"/>
          <xdr:cNvSpPr>
            <a:spLocks/>
          </xdr:cNvSpPr>
        </xdr:nvSpPr>
        <xdr:spPr>
          <a:xfrm>
            <a:off x="11499273" y="2323502"/>
            <a:ext cx="329046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直線コネクタ 29"/>
          <xdr:cNvSpPr>
            <a:spLocks/>
          </xdr:cNvSpPr>
        </xdr:nvSpPr>
        <xdr:spPr>
          <a:xfrm>
            <a:off x="11808988" y="2303318"/>
            <a:ext cx="0" cy="36368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123825</xdr:colOff>
      <xdr:row>0</xdr:row>
      <xdr:rowOff>0</xdr:rowOff>
    </xdr:to>
    <xdr:sp>
      <xdr:nvSpPr>
        <xdr:cNvPr id="12" name="直線コネクタ 32"/>
        <xdr:cNvSpPr>
          <a:spLocks/>
        </xdr:cNvSpPr>
      </xdr:nvSpPr>
      <xdr:spPr>
        <a:xfrm>
          <a:off x="0" y="0"/>
          <a:ext cx="4286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25</xdr:row>
      <xdr:rowOff>0</xdr:rowOff>
    </xdr:from>
    <xdr:to>
      <xdr:col>12</xdr:col>
      <xdr:colOff>123825</xdr:colOff>
      <xdr:row>25</xdr:row>
      <xdr:rowOff>0</xdr:rowOff>
    </xdr:to>
    <xdr:sp>
      <xdr:nvSpPr>
        <xdr:cNvPr id="13" name="直線コネクタ 35"/>
        <xdr:cNvSpPr>
          <a:spLocks/>
        </xdr:cNvSpPr>
      </xdr:nvSpPr>
      <xdr:spPr>
        <a:xfrm>
          <a:off x="1457325" y="1314450"/>
          <a:ext cx="457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73</xdr:row>
      <xdr:rowOff>9525</xdr:rowOff>
    </xdr:from>
    <xdr:to>
      <xdr:col>12</xdr:col>
      <xdr:colOff>123825</xdr:colOff>
      <xdr:row>73</xdr:row>
      <xdr:rowOff>9525</xdr:rowOff>
    </xdr:to>
    <xdr:sp>
      <xdr:nvSpPr>
        <xdr:cNvPr id="14" name="直線コネクタ 37"/>
        <xdr:cNvSpPr>
          <a:spLocks/>
        </xdr:cNvSpPr>
      </xdr:nvSpPr>
      <xdr:spPr>
        <a:xfrm>
          <a:off x="1457325" y="4067175"/>
          <a:ext cx="457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9525</xdr:colOff>
      <xdr:row>19</xdr:row>
      <xdr:rowOff>0</xdr:rowOff>
    </xdr:from>
    <xdr:to>
      <xdr:col>43</xdr:col>
      <xdr:colOff>9525</xdr:colOff>
      <xdr:row>25</xdr:row>
      <xdr:rowOff>0</xdr:rowOff>
    </xdr:to>
    <xdr:grpSp>
      <xdr:nvGrpSpPr>
        <xdr:cNvPr id="15" name="グループ化 17"/>
        <xdr:cNvGrpSpPr>
          <a:grpSpLocks/>
        </xdr:cNvGrpSpPr>
      </xdr:nvGrpSpPr>
      <xdr:grpSpPr>
        <a:xfrm>
          <a:off x="6038850" y="971550"/>
          <a:ext cx="285750" cy="342900"/>
          <a:chOff x="11499273" y="2303318"/>
          <a:chExt cx="329046" cy="363682"/>
        </a:xfrm>
        <a:solidFill>
          <a:srgbClr val="FFFFFF"/>
        </a:solidFill>
      </xdr:grpSpPr>
      <xdr:sp>
        <xdr:nvSpPr>
          <xdr:cNvPr id="16" name="直線コネクタ 39"/>
          <xdr:cNvSpPr>
            <a:spLocks/>
          </xdr:cNvSpPr>
        </xdr:nvSpPr>
        <xdr:spPr>
          <a:xfrm>
            <a:off x="11499273" y="2323502"/>
            <a:ext cx="329046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直線コネクタ 40"/>
          <xdr:cNvSpPr>
            <a:spLocks/>
          </xdr:cNvSpPr>
        </xdr:nvSpPr>
        <xdr:spPr>
          <a:xfrm>
            <a:off x="11808988" y="2303318"/>
            <a:ext cx="0" cy="36368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42</xdr:col>
      <xdr:colOff>114300</xdr:colOff>
      <xdr:row>25</xdr:row>
      <xdr:rowOff>9525</xdr:rowOff>
    </xdr:from>
    <xdr:to>
      <xdr:col>45</xdr:col>
      <xdr:colOff>123825</xdr:colOff>
      <xdr:row>25</xdr:row>
      <xdr:rowOff>9525</xdr:rowOff>
    </xdr:to>
    <xdr:sp>
      <xdr:nvSpPr>
        <xdr:cNvPr id="18" name="直線コネクタ 42"/>
        <xdr:cNvSpPr>
          <a:spLocks/>
        </xdr:cNvSpPr>
      </xdr:nvSpPr>
      <xdr:spPr>
        <a:xfrm>
          <a:off x="6286500" y="1323975"/>
          <a:ext cx="457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9525</xdr:colOff>
      <xdr:row>19</xdr:row>
      <xdr:rowOff>0</xdr:rowOff>
    </xdr:from>
    <xdr:to>
      <xdr:col>59</xdr:col>
      <xdr:colOff>9525</xdr:colOff>
      <xdr:row>25</xdr:row>
      <xdr:rowOff>0</xdr:rowOff>
    </xdr:to>
    <xdr:grpSp>
      <xdr:nvGrpSpPr>
        <xdr:cNvPr id="19" name="グループ化 17"/>
        <xdr:cNvGrpSpPr>
          <a:grpSpLocks/>
        </xdr:cNvGrpSpPr>
      </xdr:nvGrpSpPr>
      <xdr:grpSpPr>
        <a:xfrm>
          <a:off x="8382000" y="971550"/>
          <a:ext cx="285750" cy="342900"/>
          <a:chOff x="11499273" y="2303318"/>
          <a:chExt cx="329046" cy="363682"/>
        </a:xfrm>
        <a:solidFill>
          <a:srgbClr val="FFFFFF"/>
        </a:solidFill>
      </xdr:grpSpPr>
      <xdr:sp>
        <xdr:nvSpPr>
          <xdr:cNvPr id="20" name="直線コネクタ 47"/>
          <xdr:cNvSpPr>
            <a:spLocks/>
          </xdr:cNvSpPr>
        </xdr:nvSpPr>
        <xdr:spPr>
          <a:xfrm>
            <a:off x="11499273" y="2323502"/>
            <a:ext cx="329046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直線コネクタ 48"/>
          <xdr:cNvSpPr>
            <a:spLocks/>
          </xdr:cNvSpPr>
        </xdr:nvSpPr>
        <xdr:spPr>
          <a:xfrm>
            <a:off x="11808988" y="2303318"/>
            <a:ext cx="0" cy="36368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58</xdr:col>
      <xdr:colOff>114300</xdr:colOff>
      <xdr:row>25</xdr:row>
      <xdr:rowOff>0</xdr:rowOff>
    </xdr:from>
    <xdr:to>
      <xdr:col>61</xdr:col>
      <xdr:colOff>123825</xdr:colOff>
      <xdr:row>25</xdr:row>
      <xdr:rowOff>0</xdr:rowOff>
    </xdr:to>
    <xdr:sp>
      <xdr:nvSpPr>
        <xdr:cNvPr id="22" name="直線コネクタ 50"/>
        <xdr:cNvSpPr>
          <a:spLocks/>
        </xdr:cNvSpPr>
      </xdr:nvSpPr>
      <xdr:spPr>
        <a:xfrm>
          <a:off x="8629650" y="1314450"/>
          <a:ext cx="457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0</xdr:colOff>
      <xdr:row>73</xdr:row>
      <xdr:rowOff>9525</xdr:rowOff>
    </xdr:from>
    <xdr:to>
      <xdr:col>59</xdr:col>
      <xdr:colOff>0</xdr:colOff>
      <xdr:row>79</xdr:row>
      <xdr:rowOff>9525</xdr:rowOff>
    </xdr:to>
    <xdr:grpSp>
      <xdr:nvGrpSpPr>
        <xdr:cNvPr id="23" name="グループ化 25"/>
        <xdr:cNvGrpSpPr>
          <a:grpSpLocks/>
        </xdr:cNvGrpSpPr>
      </xdr:nvGrpSpPr>
      <xdr:grpSpPr>
        <a:xfrm>
          <a:off x="8372475" y="4067175"/>
          <a:ext cx="285750" cy="342900"/>
          <a:chOff x="11429999" y="761999"/>
          <a:chExt cx="329047" cy="363682"/>
        </a:xfrm>
        <a:solidFill>
          <a:srgbClr val="FFFFFF"/>
        </a:solidFill>
      </xdr:grpSpPr>
      <xdr:sp>
        <xdr:nvSpPr>
          <xdr:cNvPr id="24" name="直線コネクタ 55"/>
          <xdr:cNvSpPr>
            <a:spLocks/>
          </xdr:cNvSpPr>
        </xdr:nvSpPr>
        <xdr:spPr>
          <a:xfrm>
            <a:off x="11429999" y="1105497"/>
            <a:ext cx="329047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直線コネクタ 56"/>
          <xdr:cNvSpPr>
            <a:spLocks/>
          </xdr:cNvSpPr>
        </xdr:nvSpPr>
        <xdr:spPr>
          <a:xfrm>
            <a:off x="11759046" y="761999"/>
            <a:ext cx="0" cy="36368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58</xdr:col>
      <xdr:colOff>123825</xdr:colOff>
      <xdr:row>73</xdr:row>
      <xdr:rowOff>0</xdr:rowOff>
    </xdr:from>
    <xdr:to>
      <xdr:col>61</xdr:col>
      <xdr:colOff>133350</xdr:colOff>
      <xdr:row>73</xdr:row>
      <xdr:rowOff>0</xdr:rowOff>
    </xdr:to>
    <xdr:sp>
      <xdr:nvSpPr>
        <xdr:cNvPr id="26" name="直線コネクタ 58"/>
        <xdr:cNvSpPr>
          <a:spLocks/>
        </xdr:cNvSpPr>
      </xdr:nvSpPr>
      <xdr:spPr>
        <a:xfrm>
          <a:off x="8639175" y="4057650"/>
          <a:ext cx="457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19050</xdr:rowOff>
    </xdr:from>
    <xdr:to>
      <xdr:col>10</xdr:col>
      <xdr:colOff>0</xdr:colOff>
      <xdr:row>55</xdr:row>
      <xdr:rowOff>19050</xdr:rowOff>
    </xdr:to>
    <xdr:grpSp>
      <xdr:nvGrpSpPr>
        <xdr:cNvPr id="27" name="グループ化 25"/>
        <xdr:cNvGrpSpPr>
          <a:grpSpLocks/>
        </xdr:cNvGrpSpPr>
      </xdr:nvGrpSpPr>
      <xdr:grpSpPr>
        <a:xfrm>
          <a:off x="1200150" y="2705100"/>
          <a:ext cx="285750" cy="342900"/>
          <a:chOff x="11429999" y="761999"/>
          <a:chExt cx="329047" cy="363682"/>
        </a:xfrm>
        <a:solidFill>
          <a:srgbClr val="FFFFFF"/>
        </a:solidFill>
      </xdr:grpSpPr>
      <xdr:sp>
        <xdr:nvSpPr>
          <xdr:cNvPr id="28" name="直線コネクタ 43"/>
          <xdr:cNvSpPr>
            <a:spLocks/>
          </xdr:cNvSpPr>
        </xdr:nvSpPr>
        <xdr:spPr>
          <a:xfrm>
            <a:off x="11429999" y="1105497"/>
            <a:ext cx="329047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直線コネクタ 44"/>
          <xdr:cNvSpPr>
            <a:spLocks/>
          </xdr:cNvSpPr>
        </xdr:nvSpPr>
        <xdr:spPr>
          <a:xfrm>
            <a:off x="11759046" y="761999"/>
            <a:ext cx="0" cy="36368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</xdr:col>
      <xdr:colOff>123825</xdr:colOff>
      <xdr:row>49</xdr:row>
      <xdr:rowOff>19050</xdr:rowOff>
    </xdr:from>
    <xdr:to>
      <xdr:col>12</xdr:col>
      <xdr:colOff>133350</xdr:colOff>
      <xdr:row>49</xdr:row>
      <xdr:rowOff>19050</xdr:rowOff>
    </xdr:to>
    <xdr:sp>
      <xdr:nvSpPr>
        <xdr:cNvPr id="30" name="直線コネクタ 45"/>
        <xdr:cNvSpPr>
          <a:spLocks/>
        </xdr:cNvSpPr>
      </xdr:nvSpPr>
      <xdr:spPr>
        <a:xfrm>
          <a:off x="1466850" y="2705100"/>
          <a:ext cx="457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9525</xdr:colOff>
      <xdr:row>18</xdr:row>
      <xdr:rowOff>38100</xdr:rowOff>
    </xdr:from>
    <xdr:to>
      <xdr:col>27</xdr:col>
      <xdr:colOff>9525</xdr:colOff>
      <xdr:row>24</xdr:row>
      <xdr:rowOff>38100</xdr:rowOff>
    </xdr:to>
    <xdr:grpSp>
      <xdr:nvGrpSpPr>
        <xdr:cNvPr id="31" name="グループ化 17"/>
        <xdr:cNvGrpSpPr>
          <a:grpSpLocks/>
        </xdr:cNvGrpSpPr>
      </xdr:nvGrpSpPr>
      <xdr:grpSpPr>
        <a:xfrm>
          <a:off x="3695700" y="952500"/>
          <a:ext cx="285750" cy="342900"/>
          <a:chOff x="11499273" y="2303318"/>
          <a:chExt cx="329046" cy="363682"/>
        </a:xfrm>
        <a:solidFill>
          <a:srgbClr val="FFFFFF"/>
        </a:solidFill>
      </xdr:grpSpPr>
      <xdr:sp>
        <xdr:nvSpPr>
          <xdr:cNvPr id="32" name="直線コネクタ 49"/>
          <xdr:cNvSpPr>
            <a:spLocks/>
          </xdr:cNvSpPr>
        </xdr:nvSpPr>
        <xdr:spPr>
          <a:xfrm>
            <a:off x="11499273" y="2323502"/>
            <a:ext cx="329046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直線コネクタ 51"/>
          <xdr:cNvSpPr>
            <a:spLocks/>
          </xdr:cNvSpPr>
        </xdr:nvSpPr>
        <xdr:spPr>
          <a:xfrm>
            <a:off x="11808988" y="2303318"/>
            <a:ext cx="0" cy="36368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26</xdr:col>
      <xdr:colOff>114300</xdr:colOff>
      <xdr:row>24</xdr:row>
      <xdr:rowOff>38100</xdr:rowOff>
    </xdr:from>
    <xdr:to>
      <xdr:col>29</xdr:col>
      <xdr:colOff>123825</xdr:colOff>
      <xdr:row>24</xdr:row>
      <xdr:rowOff>38100</xdr:rowOff>
    </xdr:to>
    <xdr:sp>
      <xdr:nvSpPr>
        <xdr:cNvPr id="34" name="直線コネクタ 53"/>
        <xdr:cNvSpPr>
          <a:spLocks/>
        </xdr:cNvSpPr>
      </xdr:nvSpPr>
      <xdr:spPr>
        <a:xfrm>
          <a:off x="3943350" y="1295400"/>
          <a:ext cx="457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73</xdr:row>
      <xdr:rowOff>38100</xdr:rowOff>
    </xdr:from>
    <xdr:to>
      <xdr:col>27</xdr:col>
      <xdr:colOff>0</xdr:colOff>
      <xdr:row>79</xdr:row>
      <xdr:rowOff>38100</xdr:rowOff>
    </xdr:to>
    <xdr:grpSp>
      <xdr:nvGrpSpPr>
        <xdr:cNvPr id="35" name="グループ化 25"/>
        <xdr:cNvGrpSpPr>
          <a:grpSpLocks/>
        </xdr:cNvGrpSpPr>
      </xdr:nvGrpSpPr>
      <xdr:grpSpPr>
        <a:xfrm>
          <a:off x="3686175" y="4095750"/>
          <a:ext cx="285750" cy="342900"/>
          <a:chOff x="11429999" y="761999"/>
          <a:chExt cx="329047" cy="363682"/>
        </a:xfrm>
        <a:solidFill>
          <a:srgbClr val="FFFFFF"/>
        </a:solidFill>
      </xdr:grpSpPr>
      <xdr:sp>
        <xdr:nvSpPr>
          <xdr:cNvPr id="36" name="直線コネクタ 61"/>
          <xdr:cNvSpPr>
            <a:spLocks/>
          </xdr:cNvSpPr>
        </xdr:nvSpPr>
        <xdr:spPr>
          <a:xfrm>
            <a:off x="11429999" y="1105497"/>
            <a:ext cx="329047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直線コネクタ 62"/>
          <xdr:cNvSpPr>
            <a:spLocks/>
          </xdr:cNvSpPr>
        </xdr:nvSpPr>
        <xdr:spPr>
          <a:xfrm>
            <a:off x="11759046" y="761999"/>
            <a:ext cx="0" cy="36368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26</xdr:col>
      <xdr:colOff>123825</xdr:colOff>
      <xdr:row>73</xdr:row>
      <xdr:rowOff>28575</xdr:rowOff>
    </xdr:from>
    <xdr:to>
      <xdr:col>29</xdr:col>
      <xdr:colOff>133350</xdr:colOff>
      <xdr:row>73</xdr:row>
      <xdr:rowOff>28575</xdr:rowOff>
    </xdr:to>
    <xdr:sp>
      <xdr:nvSpPr>
        <xdr:cNvPr id="38" name="直線コネクタ 64"/>
        <xdr:cNvSpPr>
          <a:spLocks/>
        </xdr:cNvSpPr>
      </xdr:nvSpPr>
      <xdr:spPr>
        <a:xfrm>
          <a:off x="3952875" y="4086225"/>
          <a:ext cx="457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0</xdr:colOff>
      <xdr:row>67</xdr:row>
      <xdr:rowOff>0</xdr:rowOff>
    </xdr:from>
    <xdr:to>
      <xdr:col>43</xdr:col>
      <xdr:colOff>0</xdr:colOff>
      <xdr:row>73</xdr:row>
      <xdr:rowOff>0</xdr:rowOff>
    </xdr:to>
    <xdr:grpSp>
      <xdr:nvGrpSpPr>
        <xdr:cNvPr id="39" name="グループ化 17"/>
        <xdr:cNvGrpSpPr>
          <a:grpSpLocks/>
        </xdr:cNvGrpSpPr>
      </xdr:nvGrpSpPr>
      <xdr:grpSpPr>
        <a:xfrm>
          <a:off x="6029325" y="3714750"/>
          <a:ext cx="285750" cy="342900"/>
          <a:chOff x="11499273" y="2303318"/>
          <a:chExt cx="329046" cy="363682"/>
        </a:xfrm>
        <a:solidFill>
          <a:srgbClr val="FFFFFF"/>
        </a:solidFill>
      </xdr:grpSpPr>
      <xdr:sp>
        <xdr:nvSpPr>
          <xdr:cNvPr id="40" name="直線コネクタ 69"/>
          <xdr:cNvSpPr>
            <a:spLocks/>
          </xdr:cNvSpPr>
        </xdr:nvSpPr>
        <xdr:spPr>
          <a:xfrm>
            <a:off x="11499273" y="2323502"/>
            <a:ext cx="329046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直線コネクタ 70"/>
          <xdr:cNvSpPr>
            <a:spLocks/>
          </xdr:cNvSpPr>
        </xdr:nvSpPr>
        <xdr:spPr>
          <a:xfrm>
            <a:off x="11808988" y="2303318"/>
            <a:ext cx="0" cy="36368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42</xdr:col>
      <xdr:colOff>104775</xdr:colOff>
      <xdr:row>73</xdr:row>
      <xdr:rowOff>9525</xdr:rowOff>
    </xdr:from>
    <xdr:to>
      <xdr:col>45</xdr:col>
      <xdr:colOff>114300</xdr:colOff>
      <xdr:row>73</xdr:row>
      <xdr:rowOff>9525</xdr:rowOff>
    </xdr:to>
    <xdr:sp>
      <xdr:nvSpPr>
        <xdr:cNvPr id="42" name="直線コネクタ 72"/>
        <xdr:cNvSpPr>
          <a:spLocks/>
        </xdr:cNvSpPr>
      </xdr:nvSpPr>
      <xdr:spPr>
        <a:xfrm>
          <a:off x="6276975" y="4067175"/>
          <a:ext cx="457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0</xdr:colOff>
      <xdr:row>49</xdr:row>
      <xdr:rowOff>19050</xdr:rowOff>
    </xdr:from>
    <xdr:to>
      <xdr:col>59</xdr:col>
      <xdr:colOff>0</xdr:colOff>
      <xdr:row>55</xdr:row>
      <xdr:rowOff>19050</xdr:rowOff>
    </xdr:to>
    <xdr:grpSp>
      <xdr:nvGrpSpPr>
        <xdr:cNvPr id="43" name="グループ化 25"/>
        <xdr:cNvGrpSpPr>
          <a:grpSpLocks/>
        </xdr:cNvGrpSpPr>
      </xdr:nvGrpSpPr>
      <xdr:grpSpPr>
        <a:xfrm>
          <a:off x="8372475" y="2705100"/>
          <a:ext cx="285750" cy="342900"/>
          <a:chOff x="11429999" y="761999"/>
          <a:chExt cx="329047" cy="363682"/>
        </a:xfrm>
        <a:solidFill>
          <a:srgbClr val="FFFFFF"/>
        </a:solidFill>
      </xdr:grpSpPr>
      <xdr:sp>
        <xdr:nvSpPr>
          <xdr:cNvPr id="44" name="直線コネクタ 77"/>
          <xdr:cNvSpPr>
            <a:spLocks/>
          </xdr:cNvSpPr>
        </xdr:nvSpPr>
        <xdr:spPr>
          <a:xfrm>
            <a:off x="11429999" y="1105497"/>
            <a:ext cx="329047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直線コネクタ 78"/>
          <xdr:cNvSpPr>
            <a:spLocks/>
          </xdr:cNvSpPr>
        </xdr:nvSpPr>
        <xdr:spPr>
          <a:xfrm>
            <a:off x="11759046" y="761999"/>
            <a:ext cx="0" cy="36368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58</xdr:col>
      <xdr:colOff>123825</xdr:colOff>
      <xdr:row>49</xdr:row>
      <xdr:rowOff>0</xdr:rowOff>
    </xdr:from>
    <xdr:to>
      <xdr:col>61</xdr:col>
      <xdr:colOff>133350</xdr:colOff>
      <xdr:row>49</xdr:row>
      <xdr:rowOff>0</xdr:rowOff>
    </xdr:to>
    <xdr:sp>
      <xdr:nvSpPr>
        <xdr:cNvPr id="46" name="直線コネクタ 80"/>
        <xdr:cNvSpPr>
          <a:spLocks/>
        </xdr:cNvSpPr>
      </xdr:nvSpPr>
      <xdr:spPr>
        <a:xfrm>
          <a:off x="8639175" y="2686050"/>
          <a:ext cx="457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97</xdr:row>
      <xdr:rowOff>9525</xdr:rowOff>
    </xdr:from>
    <xdr:to>
      <xdr:col>10</xdr:col>
      <xdr:colOff>0</xdr:colOff>
      <xdr:row>103</xdr:row>
      <xdr:rowOff>9525</xdr:rowOff>
    </xdr:to>
    <xdr:grpSp>
      <xdr:nvGrpSpPr>
        <xdr:cNvPr id="47" name="グループ化 25"/>
        <xdr:cNvGrpSpPr>
          <a:grpSpLocks/>
        </xdr:cNvGrpSpPr>
      </xdr:nvGrpSpPr>
      <xdr:grpSpPr>
        <a:xfrm>
          <a:off x="1200150" y="5438775"/>
          <a:ext cx="285750" cy="342900"/>
          <a:chOff x="11429999" y="761999"/>
          <a:chExt cx="329047" cy="363682"/>
        </a:xfrm>
        <a:solidFill>
          <a:srgbClr val="FFFFFF"/>
        </a:solidFill>
      </xdr:grpSpPr>
      <xdr:sp>
        <xdr:nvSpPr>
          <xdr:cNvPr id="48" name="直線コネクタ 82"/>
          <xdr:cNvSpPr>
            <a:spLocks/>
          </xdr:cNvSpPr>
        </xdr:nvSpPr>
        <xdr:spPr>
          <a:xfrm>
            <a:off x="11429999" y="1105497"/>
            <a:ext cx="329047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直線コネクタ 83"/>
          <xdr:cNvSpPr>
            <a:spLocks/>
          </xdr:cNvSpPr>
        </xdr:nvSpPr>
        <xdr:spPr>
          <a:xfrm>
            <a:off x="11759046" y="761999"/>
            <a:ext cx="0" cy="36368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</xdr:col>
      <xdr:colOff>123825</xdr:colOff>
      <xdr:row>96</xdr:row>
      <xdr:rowOff>38100</xdr:rowOff>
    </xdr:from>
    <xdr:to>
      <xdr:col>12</xdr:col>
      <xdr:colOff>133350</xdr:colOff>
      <xdr:row>96</xdr:row>
      <xdr:rowOff>38100</xdr:rowOff>
    </xdr:to>
    <xdr:sp>
      <xdr:nvSpPr>
        <xdr:cNvPr id="50" name="直線コネクタ 85"/>
        <xdr:cNvSpPr>
          <a:spLocks/>
        </xdr:cNvSpPr>
      </xdr:nvSpPr>
      <xdr:spPr>
        <a:xfrm>
          <a:off x="1466850" y="5410200"/>
          <a:ext cx="457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9525</xdr:colOff>
      <xdr:row>43</xdr:row>
      <xdr:rowOff>0</xdr:rowOff>
    </xdr:from>
    <xdr:to>
      <xdr:col>43</xdr:col>
      <xdr:colOff>9525</xdr:colOff>
      <xdr:row>49</xdr:row>
      <xdr:rowOff>0</xdr:rowOff>
    </xdr:to>
    <xdr:grpSp>
      <xdr:nvGrpSpPr>
        <xdr:cNvPr id="51" name="グループ化 17"/>
        <xdr:cNvGrpSpPr>
          <a:grpSpLocks/>
        </xdr:cNvGrpSpPr>
      </xdr:nvGrpSpPr>
      <xdr:grpSpPr>
        <a:xfrm>
          <a:off x="6038850" y="2343150"/>
          <a:ext cx="285750" cy="342900"/>
          <a:chOff x="11499273" y="2303318"/>
          <a:chExt cx="329046" cy="363682"/>
        </a:xfrm>
        <a:solidFill>
          <a:srgbClr val="FFFFFF"/>
        </a:solidFill>
      </xdr:grpSpPr>
      <xdr:sp>
        <xdr:nvSpPr>
          <xdr:cNvPr id="52" name="直線コネクタ 90"/>
          <xdr:cNvSpPr>
            <a:spLocks/>
          </xdr:cNvSpPr>
        </xdr:nvSpPr>
        <xdr:spPr>
          <a:xfrm>
            <a:off x="11499273" y="2323502"/>
            <a:ext cx="329046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直線コネクタ 91"/>
          <xdr:cNvSpPr>
            <a:spLocks/>
          </xdr:cNvSpPr>
        </xdr:nvSpPr>
        <xdr:spPr>
          <a:xfrm>
            <a:off x="11808988" y="2303318"/>
            <a:ext cx="0" cy="36368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42</xdr:col>
      <xdr:colOff>114300</xdr:colOff>
      <xdr:row>48</xdr:row>
      <xdr:rowOff>38100</xdr:rowOff>
    </xdr:from>
    <xdr:to>
      <xdr:col>45</xdr:col>
      <xdr:colOff>123825</xdr:colOff>
      <xdr:row>48</xdr:row>
      <xdr:rowOff>38100</xdr:rowOff>
    </xdr:to>
    <xdr:sp>
      <xdr:nvSpPr>
        <xdr:cNvPr id="54" name="直線コネクタ 93"/>
        <xdr:cNvSpPr>
          <a:spLocks/>
        </xdr:cNvSpPr>
      </xdr:nvSpPr>
      <xdr:spPr>
        <a:xfrm>
          <a:off x="6286500" y="2667000"/>
          <a:ext cx="457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0</xdr:colOff>
      <xdr:row>97</xdr:row>
      <xdr:rowOff>9525</xdr:rowOff>
    </xdr:from>
    <xdr:to>
      <xdr:col>59</xdr:col>
      <xdr:colOff>0</xdr:colOff>
      <xdr:row>103</xdr:row>
      <xdr:rowOff>9525</xdr:rowOff>
    </xdr:to>
    <xdr:grpSp>
      <xdr:nvGrpSpPr>
        <xdr:cNvPr id="55" name="グループ化 25"/>
        <xdr:cNvGrpSpPr>
          <a:grpSpLocks/>
        </xdr:cNvGrpSpPr>
      </xdr:nvGrpSpPr>
      <xdr:grpSpPr>
        <a:xfrm>
          <a:off x="8372475" y="5438775"/>
          <a:ext cx="285750" cy="342900"/>
          <a:chOff x="11429999" y="761999"/>
          <a:chExt cx="329047" cy="363682"/>
        </a:xfrm>
        <a:solidFill>
          <a:srgbClr val="FFFFFF"/>
        </a:solidFill>
      </xdr:grpSpPr>
      <xdr:sp>
        <xdr:nvSpPr>
          <xdr:cNvPr id="56" name="直線コネクタ 98"/>
          <xdr:cNvSpPr>
            <a:spLocks/>
          </xdr:cNvSpPr>
        </xdr:nvSpPr>
        <xdr:spPr>
          <a:xfrm>
            <a:off x="11429999" y="1105497"/>
            <a:ext cx="329047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直線コネクタ 99"/>
          <xdr:cNvSpPr>
            <a:spLocks/>
          </xdr:cNvSpPr>
        </xdr:nvSpPr>
        <xdr:spPr>
          <a:xfrm>
            <a:off x="11759046" y="761999"/>
            <a:ext cx="0" cy="36368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58</xdr:col>
      <xdr:colOff>123825</xdr:colOff>
      <xdr:row>97</xdr:row>
      <xdr:rowOff>0</xdr:rowOff>
    </xdr:from>
    <xdr:to>
      <xdr:col>61</xdr:col>
      <xdr:colOff>133350</xdr:colOff>
      <xdr:row>97</xdr:row>
      <xdr:rowOff>0</xdr:rowOff>
    </xdr:to>
    <xdr:sp>
      <xdr:nvSpPr>
        <xdr:cNvPr id="58" name="直線コネクタ 100"/>
        <xdr:cNvSpPr>
          <a:spLocks/>
        </xdr:cNvSpPr>
      </xdr:nvSpPr>
      <xdr:spPr>
        <a:xfrm>
          <a:off x="8639175" y="5429250"/>
          <a:ext cx="457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9525</xdr:colOff>
      <xdr:row>97</xdr:row>
      <xdr:rowOff>38100</xdr:rowOff>
    </xdr:from>
    <xdr:to>
      <xdr:col>27</xdr:col>
      <xdr:colOff>9525</xdr:colOff>
      <xdr:row>103</xdr:row>
      <xdr:rowOff>38100</xdr:rowOff>
    </xdr:to>
    <xdr:grpSp>
      <xdr:nvGrpSpPr>
        <xdr:cNvPr id="59" name="グループ化 25"/>
        <xdr:cNvGrpSpPr>
          <a:grpSpLocks/>
        </xdr:cNvGrpSpPr>
      </xdr:nvGrpSpPr>
      <xdr:grpSpPr>
        <a:xfrm>
          <a:off x="3695700" y="5467350"/>
          <a:ext cx="285750" cy="342900"/>
          <a:chOff x="11429999" y="761999"/>
          <a:chExt cx="329047" cy="363682"/>
        </a:xfrm>
        <a:solidFill>
          <a:srgbClr val="FFFFFF"/>
        </a:solidFill>
      </xdr:grpSpPr>
      <xdr:sp>
        <xdr:nvSpPr>
          <xdr:cNvPr id="60" name="直線コネクタ 105"/>
          <xdr:cNvSpPr>
            <a:spLocks/>
          </xdr:cNvSpPr>
        </xdr:nvSpPr>
        <xdr:spPr>
          <a:xfrm>
            <a:off x="11429999" y="1105497"/>
            <a:ext cx="329047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" name="直線コネクタ 106"/>
          <xdr:cNvSpPr>
            <a:spLocks/>
          </xdr:cNvSpPr>
        </xdr:nvSpPr>
        <xdr:spPr>
          <a:xfrm>
            <a:off x="11759046" y="761999"/>
            <a:ext cx="0" cy="36368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26</xdr:col>
      <xdr:colOff>133350</xdr:colOff>
      <xdr:row>97</xdr:row>
      <xdr:rowOff>19050</xdr:rowOff>
    </xdr:from>
    <xdr:to>
      <xdr:col>29</xdr:col>
      <xdr:colOff>142875</xdr:colOff>
      <xdr:row>97</xdr:row>
      <xdr:rowOff>19050</xdr:rowOff>
    </xdr:to>
    <xdr:sp>
      <xdr:nvSpPr>
        <xdr:cNvPr id="62" name="直線コネクタ 108"/>
        <xdr:cNvSpPr>
          <a:spLocks/>
        </xdr:cNvSpPr>
      </xdr:nvSpPr>
      <xdr:spPr>
        <a:xfrm>
          <a:off x="3962400" y="5448300"/>
          <a:ext cx="457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38100</xdr:rowOff>
    </xdr:from>
    <xdr:to>
      <xdr:col>62</xdr:col>
      <xdr:colOff>0</xdr:colOff>
      <xdr:row>36</xdr:row>
      <xdr:rowOff>38100</xdr:rowOff>
    </xdr:to>
    <xdr:sp>
      <xdr:nvSpPr>
        <xdr:cNvPr id="63" name="直線コネクタ 110"/>
        <xdr:cNvSpPr>
          <a:spLocks/>
        </xdr:cNvSpPr>
      </xdr:nvSpPr>
      <xdr:spPr>
        <a:xfrm>
          <a:off x="9105900" y="1295400"/>
          <a:ext cx="0" cy="6858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61</xdr:col>
      <xdr:colOff>123825</xdr:colOff>
      <xdr:row>36</xdr:row>
      <xdr:rowOff>38100</xdr:rowOff>
    </xdr:from>
    <xdr:to>
      <xdr:col>63</xdr:col>
      <xdr:colOff>19050</xdr:colOff>
      <xdr:row>36</xdr:row>
      <xdr:rowOff>38100</xdr:rowOff>
    </xdr:to>
    <xdr:sp>
      <xdr:nvSpPr>
        <xdr:cNvPr id="64" name="直線コネクタ 111"/>
        <xdr:cNvSpPr>
          <a:spLocks/>
        </xdr:cNvSpPr>
      </xdr:nvSpPr>
      <xdr:spPr>
        <a:xfrm>
          <a:off x="9086850" y="1981200"/>
          <a:ext cx="1809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38100</xdr:rowOff>
    </xdr:from>
    <xdr:to>
      <xdr:col>13</xdr:col>
      <xdr:colOff>0</xdr:colOff>
      <xdr:row>36</xdr:row>
      <xdr:rowOff>38100</xdr:rowOff>
    </xdr:to>
    <xdr:sp>
      <xdr:nvSpPr>
        <xdr:cNvPr id="65" name="直線コネクタ 113"/>
        <xdr:cNvSpPr>
          <a:spLocks/>
        </xdr:cNvSpPr>
      </xdr:nvSpPr>
      <xdr:spPr>
        <a:xfrm>
          <a:off x="1933575" y="1295400"/>
          <a:ext cx="0" cy="6858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123825</xdr:colOff>
      <xdr:row>36</xdr:row>
      <xdr:rowOff>38100</xdr:rowOff>
    </xdr:from>
    <xdr:to>
      <xdr:col>14</xdr:col>
      <xdr:colOff>19050</xdr:colOff>
      <xdr:row>36</xdr:row>
      <xdr:rowOff>38100</xdr:rowOff>
    </xdr:to>
    <xdr:sp>
      <xdr:nvSpPr>
        <xdr:cNvPr id="66" name="直線コネクタ 115"/>
        <xdr:cNvSpPr>
          <a:spLocks/>
        </xdr:cNvSpPr>
      </xdr:nvSpPr>
      <xdr:spPr>
        <a:xfrm>
          <a:off x="1914525" y="1981200"/>
          <a:ext cx="1809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0</xdr:colOff>
      <xdr:row>97</xdr:row>
      <xdr:rowOff>28575</xdr:rowOff>
    </xdr:from>
    <xdr:to>
      <xdr:col>43</xdr:col>
      <xdr:colOff>0</xdr:colOff>
      <xdr:row>103</xdr:row>
      <xdr:rowOff>28575</xdr:rowOff>
    </xdr:to>
    <xdr:grpSp>
      <xdr:nvGrpSpPr>
        <xdr:cNvPr id="67" name="グループ化 25"/>
        <xdr:cNvGrpSpPr>
          <a:grpSpLocks/>
        </xdr:cNvGrpSpPr>
      </xdr:nvGrpSpPr>
      <xdr:grpSpPr>
        <a:xfrm>
          <a:off x="6029325" y="5457825"/>
          <a:ext cx="285750" cy="342900"/>
          <a:chOff x="11429999" y="761999"/>
          <a:chExt cx="329047" cy="363682"/>
        </a:xfrm>
        <a:solidFill>
          <a:srgbClr val="FFFFFF"/>
        </a:solidFill>
      </xdr:grpSpPr>
      <xdr:sp>
        <xdr:nvSpPr>
          <xdr:cNvPr id="68" name="直線コネクタ 120"/>
          <xdr:cNvSpPr>
            <a:spLocks/>
          </xdr:cNvSpPr>
        </xdr:nvSpPr>
        <xdr:spPr>
          <a:xfrm>
            <a:off x="11429999" y="1105497"/>
            <a:ext cx="329047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直線コネクタ 121"/>
          <xdr:cNvSpPr>
            <a:spLocks/>
          </xdr:cNvSpPr>
        </xdr:nvSpPr>
        <xdr:spPr>
          <a:xfrm>
            <a:off x="11759046" y="761999"/>
            <a:ext cx="0" cy="36368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42</xdr:col>
      <xdr:colOff>123825</xdr:colOff>
      <xdr:row>97</xdr:row>
      <xdr:rowOff>19050</xdr:rowOff>
    </xdr:from>
    <xdr:to>
      <xdr:col>45</xdr:col>
      <xdr:colOff>133350</xdr:colOff>
      <xdr:row>97</xdr:row>
      <xdr:rowOff>19050</xdr:rowOff>
    </xdr:to>
    <xdr:sp>
      <xdr:nvSpPr>
        <xdr:cNvPr id="70" name="直線コネクタ 122"/>
        <xdr:cNvSpPr>
          <a:spLocks/>
        </xdr:cNvSpPr>
      </xdr:nvSpPr>
      <xdr:spPr>
        <a:xfrm>
          <a:off x="6296025" y="5448300"/>
          <a:ext cx="4572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61</xdr:col>
      <xdr:colOff>133350</xdr:colOff>
      <xdr:row>85</xdr:row>
      <xdr:rowOff>19050</xdr:rowOff>
    </xdr:from>
    <xdr:to>
      <xdr:col>61</xdr:col>
      <xdr:colOff>133350</xdr:colOff>
      <xdr:row>97</xdr:row>
      <xdr:rowOff>19050</xdr:rowOff>
    </xdr:to>
    <xdr:sp>
      <xdr:nvSpPr>
        <xdr:cNvPr id="71" name="直線コネクタ 124"/>
        <xdr:cNvSpPr>
          <a:spLocks/>
        </xdr:cNvSpPr>
      </xdr:nvSpPr>
      <xdr:spPr>
        <a:xfrm>
          <a:off x="9096375" y="4762500"/>
          <a:ext cx="0" cy="6858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61</xdr:col>
      <xdr:colOff>114300</xdr:colOff>
      <xdr:row>85</xdr:row>
      <xdr:rowOff>0</xdr:rowOff>
    </xdr:from>
    <xdr:to>
      <xdr:col>63</xdr:col>
      <xdr:colOff>9525</xdr:colOff>
      <xdr:row>85</xdr:row>
      <xdr:rowOff>0</xdr:rowOff>
    </xdr:to>
    <xdr:sp>
      <xdr:nvSpPr>
        <xdr:cNvPr id="72" name="直線コネクタ 126"/>
        <xdr:cNvSpPr>
          <a:spLocks/>
        </xdr:cNvSpPr>
      </xdr:nvSpPr>
      <xdr:spPr>
        <a:xfrm>
          <a:off x="9077325" y="4743450"/>
          <a:ext cx="1809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114300</xdr:colOff>
      <xdr:row>48</xdr:row>
      <xdr:rowOff>38100</xdr:rowOff>
    </xdr:from>
    <xdr:to>
      <xdr:col>30</xdr:col>
      <xdr:colOff>0</xdr:colOff>
      <xdr:row>48</xdr:row>
      <xdr:rowOff>38100</xdr:rowOff>
    </xdr:to>
    <xdr:sp>
      <xdr:nvSpPr>
        <xdr:cNvPr id="73" name="直線コネクタ 128"/>
        <xdr:cNvSpPr>
          <a:spLocks/>
        </xdr:cNvSpPr>
      </xdr:nvSpPr>
      <xdr:spPr>
        <a:xfrm>
          <a:off x="3943350" y="2667000"/>
          <a:ext cx="4762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133350</xdr:colOff>
      <xdr:row>37</xdr:row>
      <xdr:rowOff>9525</xdr:rowOff>
    </xdr:from>
    <xdr:to>
      <xdr:col>29</xdr:col>
      <xdr:colOff>133350</xdr:colOff>
      <xdr:row>49</xdr:row>
      <xdr:rowOff>9525</xdr:rowOff>
    </xdr:to>
    <xdr:sp>
      <xdr:nvSpPr>
        <xdr:cNvPr id="74" name="直線コネクタ 130"/>
        <xdr:cNvSpPr>
          <a:spLocks/>
        </xdr:cNvSpPr>
      </xdr:nvSpPr>
      <xdr:spPr>
        <a:xfrm>
          <a:off x="4410075" y="2009775"/>
          <a:ext cx="0" cy="6858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123825</xdr:colOff>
      <xdr:row>37</xdr:row>
      <xdr:rowOff>19050</xdr:rowOff>
    </xdr:from>
    <xdr:to>
      <xdr:col>31</xdr:col>
      <xdr:colOff>19050</xdr:colOff>
      <xdr:row>37</xdr:row>
      <xdr:rowOff>19050</xdr:rowOff>
    </xdr:to>
    <xdr:sp>
      <xdr:nvSpPr>
        <xdr:cNvPr id="75" name="直線コネクタ 132"/>
        <xdr:cNvSpPr>
          <a:spLocks/>
        </xdr:cNvSpPr>
      </xdr:nvSpPr>
      <xdr:spPr>
        <a:xfrm>
          <a:off x="4400550" y="2019300"/>
          <a:ext cx="1809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133350</xdr:colOff>
      <xdr:row>24</xdr:row>
      <xdr:rowOff>38100</xdr:rowOff>
    </xdr:from>
    <xdr:to>
      <xdr:col>45</xdr:col>
      <xdr:colOff>133350</xdr:colOff>
      <xdr:row>36</xdr:row>
      <xdr:rowOff>38100</xdr:rowOff>
    </xdr:to>
    <xdr:sp>
      <xdr:nvSpPr>
        <xdr:cNvPr id="76" name="直線コネクタ 134"/>
        <xdr:cNvSpPr>
          <a:spLocks/>
        </xdr:cNvSpPr>
      </xdr:nvSpPr>
      <xdr:spPr>
        <a:xfrm>
          <a:off x="6753225" y="1295400"/>
          <a:ext cx="0" cy="6858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123825</xdr:colOff>
      <xdr:row>36</xdr:row>
      <xdr:rowOff>38100</xdr:rowOff>
    </xdr:from>
    <xdr:to>
      <xdr:col>47</xdr:col>
      <xdr:colOff>19050</xdr:colOff>
      <xdr:row>36</xdr:row>
      <xdr:rowOff>38100</xdr:rowOff>
    </xdr:to>
    <xdr:sp>
      <xdr:nvSpPr>
        <xdr:cNvPr id="77" name="直線コネクタ 135"/>
        <xdr:cNvSpPr>
          <a:spLocks/>
        </xdr:cNvSpPr>
      </xdr:nvSpPr>
      <xdr:spPr>
        <a:xfrm>
          <a:off x="6743700" y="1981200"/>
          <a:ext cx="1809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133350</xdr:colOff>
      <xdr:row>72</xdr:row>
      <xdr:rowOff>38100</xdr:rowOff>
    </xdr:from>
    <xdr:to>
      <xdr:col>12</xdr:col>
      <xdr:colOff>133350</xdr:colOff>
      <xdr:row>84</xdr:row>
      <xdr:rowOff>38100</xdr:rowOff>
    </xdr:to>
    <xdr:sp>
      <xdr:nvSpPr>
        <xdr:cNvPr id="78" name="直線コネクタ 136"/>
        <xdr:cNvSpPr>
          <a:spLocks/>
        </xdr:cNvSpPr>
      </xdr:nvSpPr>
      <xdr:spPr>
        <a:xfrm>
          <a:off x="1924050" y="4038600"/>
          <a:ext cx="0" cy="6858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114300</xdr:colOff>
      <xdr:row>85</xdr:row>
      <xdr:rowOff>0</xdr:rowOff>
    </xdr:from>
    <xdr:to>
      <xdr:col>14</xdr:col>
      <xdr:colOff>9525</xdr:colOff>
      <xdr:row>85</xdr:row>
      <xdr:rowOff>0</xdr:rowOff>
    </xdr:to>
    <xdr:sp>
      <xdr:nvSpPr>
        <xdr:cNvPr id="79" name="直線コネクタ 138"/>
        <xdr:cNvSpPr>
          <a:spLocks/>
        </xdr:cNvSpPr>
      </xdr:nvSpPr>
      <xdr:spPr>
        <a:xfrm>
          <a:off x="1905000" y="4743450"/>
          <a:ext cx="1809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85</xdr:row>
      <xdr:rowOff>28575</xdr:rowOff>
    </xdr:from>
    <xdr:to>
      <xdr:col>30</xdr:col>
      <xdr:colOff>0</xdr:colOff>
      <xdr:row>97</xdr:row>
      <xdr:rowOff>28575</xdr:rowOff>
    </xdr:to>
    <xdr:sp>
      <xdr:nvSpPr>
        <xdr:cNvPr id="80" name="直線コネクタ 140"/>
        <xdr:cNvSpPr>
          <a:spLocks/>
        </xdr:cNvSpPr>
      </xdr:nvSpPr>
      <xdr:spPr>
        <a:xfrm>
          <a:off x="4419600" y="4772025"/>
          <a:ext cx="0" cy="6858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123825</xdr:colOff>
      <xdr:row>85</xdr:row>
      <xdr:rowOff>19050</xdr:rowOff>
    </xdr:from>
    <xdr:to>
      <xdr:col>31</xdr:col>
      <xdr:colOff>19050</xdr:colOff>
      <xdr:row>85</xdr:row>
      <xdr:rowOff>19050</xdr:rowOff>
    </xdr:to>
    <xdr:sp>
      <xdr:nvSpPr>
        <xdr:cNvPr id="81" name="直線コネクタ 142"/>
        <xdr:cNvSpPr>
          <a:spLocks/>
        </xdr:cNvSpPr>
      </xdr:nvSpPr>
      <xdr:spPr>
        <a:xfrm>
          <a:off x="4400550" y="4762500"/>
          <a:ext cx="1809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61</xdr:row>
      <xdr:rowOff>9525</xdr:rowOff>
    </xdr:from>
    <xdr:to>
      <xdr:col>16</xdr:col>
      <xdr:colOff>9525</xdr:colOff>
      <xdr:row>61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4248150" y="5819775"/>
          <a:ext cx="638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86</xdr:row>
      <xdr:rowOff>0</xdr:rowOff>
    </xdr:from>
    <xdr:to>
      <xdr:col>12</xdr:col>
      <xdr:colOff>0</xdr:colOff>
      <xdr:row>98</xdr:row>
      <xdr:rowOff>0</xdr:rowOff>
    </xdr:to>
    <xdr:sp>
      <xdr:nvSpPr>
        <xdr:cNvPr id="2" name="直線コネクタ 6"/>
        <xdr:cNvSpPr>
          <a:spLocks/>
        </xdr:cNvSpPr>
      </xdr:nvSpPr>
      <xdr:spPr>
        <a:xfrm>
          <a:off x="3657600" y="8191500"/>
          <a:ext cx="0" cy="11430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285750</xdr:colOff>
      <xdr:row>91</xdr:row>
      <xdr:rowOff>85725</xdr:rowOff>
    </xdr:from>
    <xdr:to>
      <xdr:col>10</xdr:col>
      <xdr:colOff>28575</xdr:colOff>
      <xdr:row>98</xdr:row>
      <xdr:rowOff>0</xdr:rowOff>
    </xdr:to>
    <xdr:grpSp>
      <xdr:nvGrpSpPr>
        <xdr:cNvPr id="3" name="グループ化 14"/>
        <xdr:cNvGrpSpPr>
          <a:grpSpLocks/>
        </xdr:cNvGrpSpPr>
      </xdr:nvGrpSpPr>
      <xdr:grpSpPr>
        <a:xfrm>
          <a:off x="2419350" y="8753475"/>
          <a:ext cx="657225" cy="581025"/>
          <a:chOff x="7295029" y="784412"/>
          <a:chExt cx="728383" cy="616323"/>
        </a:xfrm>
        <a:solidFill>
          <a:srgbClr val="FFFFFF"/>
        </a:solidFill>
      </xdr:grpSpPr>
      <xdr:sp>
        <xdr:nvSpPr>
          <xdr:cNvPr id="4" name="直線コネクタ 8"/>
          <xdr:cNvSpPr>
            <a:spLocks/>
          </xdr:cNvSpPr>
        </xdr:nvSpPr>
        <xdr:spPr>
          <a:xfrm>
            <a:off x="7295029" y="804597"/>
            <a:ext cx="719096" cy="0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直線コネクタ 10"/>
          <xdr:cNvSpPr>
            <a:spLocks/>
          </xdr:cNvSpPr>
        </xdr:nvSpPr>
        <xdr:spPr>
          <a:xfrm>
            <a:off x="8023412" y="784412"/>
            <a:ext cx="0" cy="616323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13</xdr:col>
      <xdr:colOff>276225</xdr:colOff>
      <xdr:row>36</xdr:row>
      <xdr:rowOff>66675</xdr:rowOff>
    </xdr:from>
    <xdr:to>
      <xdr:col>13</xdr:col>
      <xdr:colOff>276225</xdr:colOff>
      <xdr:row>61</xdr:row>
      <xdr:rowOff>38100</xdr:rowOff>
    </xdr:to>
    <xdr:sp>
      <xdr:nvSpPr>
        <xdr:cNvPr id="6" name="直線コネクタ 12"/>
        <xdr:cNvSpPr>
          <a:spLocks/>
        </xdr:cNvSpPr>
      </xdr:nvSpPr>
      <xdr:spPr>
        <a:xfrm>
          <a:off x="4238625" y="3495675"/>
          <a:ext cx="0" cy="23526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285750</xdr:colOff>
      <xdr:row>18</xdr:row>
      <xdr:rowOff>76200</xdr:rowOff>
    </xdr:from>
    <xdr:to>
      <xdr:col>10</xdr:col>
      <xdr:colOff>28575</xdr:colOff>
      <xdr:row>24</xdr:row>
      <xdr:rowOff>85725</xdr:rowOff>
    </xdr:to>
    <xdr:grpSp>
      <xdr:nvGrpSpPr>
        <xdr:cNvPr id="7" name="グループ化 14"/>
        <xdr:cNvGrpSpPr>
          <a:grpSpLocks/>
        </xdr:cNvGrpSpPr>
      </xdr:nvGrpSpPr>
      <xdr:grpSpPr>
        <a:xfrm>
          <a:off x="2419350" y="1790700"/>
          <a:ext cx="657225" cy="581025"/>
          <a:chOff x="7295029" y="784412"/>
          <a:chExt cx="728383" cy="616323"/>
        </a:xfrm>
        <a:solidFill>
          <a:srgbClr val="FFFFFF"/>
        </a:solidFill>
      </xdr:grpSpPr>
      <xdr:sp>
        <xdr:nvSpPr>
          <xdr:cNvPr id="8" name="直線コネクタ 17"/>
          <xdr:cNvSpPr>
            <a:spLocks/>
          </xdr:cNvSpPr>
        </xdr:nvSpPr>
        <xdr:spPr>
          <a:xfrm>
            <a:off x="7295029" y="804597"/>
            <a:ext cx="719096" cy="0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直線コネクタ 18"/>
          <xdr:cNvSpPr>
            <a:spLocks/>
          </xdr:cNvSpPr>
        </xdr:nvSpPr>
        <xdr:spPr>
          <a:xfrm>
            <a:off x="8023412" y="784412"/>
            <a:ext cx="0" cy="616323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25</xdr:row>
      <xdr:rowOff>0</xdr:rowOff>
    </xdr:from>
    <xdr:to>
      <xdr:col>12</xdr:col>
      <xdr:colOff>19050</xdr:colOff>
      <xdr:row>25</xdr:row>
      <xdr:rowOff>0</xdr:rowOff>
    </xdr:to>
    <xdr:sp>
      <xdr:nvSpPr>
        <xdr:cNvPr id="10" name="直線コネクタ 19"/>
        <xdr:cNvSpPr>
          <a:spLocks/>
        </xdr:cNvSpPr>
      </xdr:nvSpPr>
      <xdr:spPr>
        <a:xfrm>
          <a:off x="3048000" y="2381250"/>
          <a:ext cx="6286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295275</xdr:colOff>
      <xdr:row>74</xdr:row>
      <xdr:rowOff>0</xdr:rowOff>
    </xdr:from>
    <xdr:to>
      <xdr:col>10</xdr:col>
      <xdr:colOff>19050</xdr:colOff>
      <xdr:row>80</xdr:row>
      <xdr:rowOff>19050</xdr:rowOff>
    </xdr:to>
    <xdr:grpSp>
      <xdr:nvGrpSpPr>
        <xdr:cNvPr id="11" name="グループ化 15"/>
        <xdr:cNvGrpSpPr>
          <a:grpSpLocks/>
        </xdr:cNvGrpSpPr>
      </xdr:nvGrpSpPr>
      <xdr:grpSpPr>
        <a:xfrm>
          <a:off x="2428875" y="7048500"/>
          <a:ext cx="638175" cy="590550"/>
          <a:chOff x="7194176" y="2140324"/>
          <a:chExt cx="717176" cy="616323"/>
        </a:xfrm>
        <a:solidFill>
          <a:srgbClr val="FFFFFF"/>
        </a:solidFill>
      </xdr:grpSpPr>
      <xdr:sp>
        <xdr:nvSpPr>
          <xdr:cNvPr id="12" name="直線コネクタ 24"/>
          <xdr:cNvSpPr>
            <a:spLocks/>
          </xdr:cNvSpPr>
        </xdr:nvSpPr>
        <xdr:spPr>
          <a:xfrm>
            <a:off x="7892526" y="2140324"/>
            <a:ext cx="0" cy="616323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直線コネクタ 25"/>
          <xdr:cNvSpPr>
            <a:spLocks/>
          </xdr:cNvSpPr>
        </xdr:nvSpPr>
        <xdr:spPr>
          <a:xfrm>
            <a:off x="7194176" y="2746632"/>
            <a:ext cx="717176" cy="0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74</xdr:row>
      <xdr:rowOff>9525</xdr:rowOff>
    </xdr:from>
    <xdr:to>
      <xdr:col>12</xdr:col>
      <xdr:colOff>0</xdr:colOff>
      <xdr:row>74</xdr:row>
      <xdr:rowOff>9525</xdr:rowOff>
    </xdr:to>
    <xdr:sp>
      <xdr:nvSpPr>
        <xdr:cNvPr id="14" name="直線コネクタ 26"/>
        <xdr:cNvSpPr>
          <a:spLocks/>
        </xdr:cNvSpPr>
      </xdr:nvSpPr>
      <xdr:spPr>
        <a:xfrm>
          <a:off x="3019425" y="7058025"/>
          <a:ext cx="638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66675</xdr:rowOff>
    </xdr:from>
    <xdr:to>
      <xdr:col>10</xdr:col>
      <xdr:colOff>28575</xdr:colOff>
      <xdr:row>48</xdr:row>
      <xdr:rowOff>76200</xdr:rowOff>
    </xdr:to>
    <xdr:grpSp>
      <xdr:nvGrpSpPr>
        <xdr:cNvPr id="15" name="グループ化 14"/>
        <xdr:cNvGrpSpPr>
          <a:grpSpLocks/>
        </xdr:cNvGrpSpPr>
      </xdr:nvGrpSpPr>
      <xdr:grpSpPr>
        <a:xfrm>
          <a:off x="2438400" y="4067175"/>
          <a:ext cx="638175" cy="581025"/>
          <a:chOff x="7295029" y="784412"/>
          <a:chExt cx="728383" cy="616323"/>
        </a:xfrm>
        <a:solidFill>
          <a:srgbClr val="FFFFFF"/>
        </a:solidFill>
      </xdr:grpSpPr>
      <xdr:sp>
        <xdr:nvSpPr>
          <xdr:cNvPr id="16" name="直線コネクタ 31"/>
          <xdr:cNvSpPr>
            <a:spLocks/>
          </xdr:cNvSpPr>
        </xdr:nvSpPr>
        <xdr:spPr>
          <a:xfrm>
            <a:off x="7295029" y="804597"/>
            <a:ext cx="719096" cy="0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直線コネクタ 32"/>
          <xdr:cNvSpPr>
            <a:spLocks/>
          </xdr:cNvSpPr>
        </xdr:nvSpPr>
        <xdr:spPr>
          <a:xfrm>
            <a:off x="8023412" y="784412"/>
            <a:ext cx="0" cy="616323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48</xdr:row>
      <xdr:rowOff>66675</xdr:rowOff>
    </xdr:from>
    <xdr:to>
      <xdr:col>12</xdr:col>
      <xdr:colOff>19050</xdr:colOff>
      <xdr:row>48</xdr:row>
      <xdr:rowOff>66675</xdr:rowOff>
    </xdr:to>
    <xdr:sp>
      <xdr:nvSpPr>
        <xdr:cNvPr id="18" name="直線コネクタ 34"/>
        <xdr:cNvSpPr>
          <a:spLocks/>
        </xdr:cNvSpPr>
      </xdr:nvSpPr>
      <xdr:spPr>
        <a:xfrm>
          <a:off x="3048000" y="4638675"/>
          <a:ext cx="6286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97</xdr:row>
      <xdr:rowOff>76200</xdr:rowOff>
    </xdr:from>
    <xdr:to>
      <xdr:col>12</xdr:col>
      <xdr:colOff>19050</xdr:colOff>
      <xdr:row>97</xdr:row>
      <xdr:rowOff>76200</xdr:rowOff>
    </xdr:to>
    <xdr:sp>
      <xdr:nvSpPr>
        <xdr:cNvPr id="19" name="直線コネクタ 36"/>
        <xdr:cNvSpPr>
          <a:spLocks/>
        </xdr:cNvSpPr>
      </xdr:nvSpPr>
      <xdr:spPr>
        <a:xfrm>
          <a:off x="3048000" y="9315450"/>
          <a:ext cx="6286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295275</xdr:colOff>
      <xdr:row>24</xdr:row>
      <xdr:rowOff>66675</xdr:rowOff>
    </xdr:from>
    <xdr:to>
      <xdr:col>11</xdr:col>
      <xdr:colOff>295275</xdr:colOff>
      <xdr:row>36</xdr:row>
      <xdr:rowOff>66675</xdr:rowOff>
    </xdr:to>
    <xdr:sp>
      <xdr:nvSpPr>
        <xdr:cNvPr id="20" name="直線コネクタ 38"/>
        <xdr:cNvSpPr>
          <a:spLocks/>
        </xdr:cNvSpPr>
      </xdr:nvSpPr>
      <xdr:spPr>
        <a:xfrm>
          <a:off x="3648075" y="2352675"/>
          <a:ext cx="0" cy="11430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276225</xdr:colOff>
      <xdr:row>36</xdr:row>
      <xdr:rowOff>76200</xdr:rowOff>
    </xdr:from>
    <xdr:to>
      <xdr:col>13</xdr:col>
      <xdr:colOff>285750</xdr:colOff>
      <xdr:row>36</xdr:row>
      <xdr:rowOff>76200</xdr:rowOff>
    </xdr:to>
    <xdr:sp>
      <xdr:nvSpPr>
        <xdr:cNvPr id="21" name="直線コネクタ 39"/>
        <xdr:cNvSpPr>
          <a:spLocks/>
        </xdr:cNvSpPr>
      </xdr:nvSpPr>
      <xdr:spPr>
        <a:xfrm>
          <a:off x="3629025" y="3505200"/>
          <a:ext cx="6191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276225</xdr:colOff>
      <xdr:row>86</xdr:row>
      <xdr:rowOff>0</xdr:rowOff>
    </xdr:from>
    <xdr:to>
      <xdr:col>13</xdr:col>
      <xdr:colOff>295275</xdr:colOff>
      <xdr:row>86</xdr:row>
      <xdr:rowOff>0</xdr:rowOff>
    </xdr:to>
    <xdr:sp>
      <xdr:nvSpPr>
        <xdr:cNvPr id="22" name="直線コネクタ 40"/>
        <xdr:cNvSpPr>
          <a:spLocks/>
        </xdr:cNvSpPr>
      </xdr:nvSpPr>
      <xdr:spPr>
        <a:xfrm>
          <a:off x="3629025" y="8191500"/>
          <a:ext cx="6286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</xdr:row>
      <xdr:rowOff>0</xdr:rowOff>
    </xdr:from>
    <xdr:to>
      <xdr:col>10</xdr:col>
      <xdr:colOff>0</xdr:colOff>
      <xdr:row>29</xdr:row>
      <xdr:rowOff>9525</xdr:rowOff>
    </xdr:to>
    <xdr:sp>
      <xdr:nvSpPr>
        <xdr:cNvPr id="1" name="直線コネクタ 4"/>
        <xdr:cNvSpPr>
          <a:spLocks/>
        </xdr:cNvSpPr>
      </xdr:nvSpPr>
      <xdr:spPr>
        <a:xfrm>
          <a:off x="3714750" y="2476500"/>
          <a:ext cx="0" cy="8763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65</xdr:row>
      <xdr:rowOff>85725</xdr:rowOff>
    </xdr:from>
    <xdr:to>
      <xdr:col>10</xdr:col>
      <xdr:colOff>9525</xdr:colOff>
      <xdr:row>78</xdr:row>
      <xdr:rowOff>9525</xdr:rowOff>
    </xdr:to>
    <xdr:sp>
      <xdr:nvSpPr>
        <xdr:cNvPr id="2" name="直線コネクタ 6"/>
        <xdr:cNvSpPr>
          <a:spLocks/>
        </xdr:cNvSpPr>
      </xdr:nvSpPr>
      <xdr:spPr>
        <a:xfrm>
          <a:off x="3724275" y="7886700"/>
          <a:ext cx="0" cy="1533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352425</xdr:colOff>
      <xdr:row>39</xdr:row>
      <xdr:rowOff>9525</xdr:rowOff>
    </xdr:from>
    <xdr:to>
      <xdr:col>22</xdr:col>
      <xdr:colOff>0</xdr:colOff>
      <xdr:row>39</xdr:row>
      <xdr:rowOff>9525</xdr:rowOff>
    </xdr:to>
    <xdr:sp>
      <xdr:nvSpPr>
        <xdr:cNvPr id="3" name="直線コネクタ 9"/>
        <xdr:cNvSpPr>
          <a:spLocks/>
        </xdr:cNvSpPr>
      </xdr:nvSpPr>
      <xdr:spPr>
        <a:xfrm>
          <a:off x="7781925" y="4591050"/>
          <a:ext cx="390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9525</xdr:colOff>
      <xdr:row>65</xdr:row>
      <xdr:rowOff>85725</xdr:rowOff>
    </xdr:from>
    <xdr:to>
      <xdr:col>22</xdr:col>
      <xdr:colOff>9525</xdr:colOff>
      <xdr:row>78</xdr:row>
      <xdr:rowOff>28575</xdr:rowOff>
    </xdr:to>
    <xdr:sp>
      <xdr:nvSpPr>
        <xdr:cNvPr id="4" name="直線コネクタ 25"/>
        <xdr:cNvSpPr>
          <a:spLocks/>
        </xdr:cNvSpPr>
      </xdr:nvSpPr>
      <xdr:spPr>
        <a:xfrm>
          <a:off x="8181975" y="7886700"/>
          <a:ext cx="0" cy="15525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10</xdr:col>
      <xdr:colOff>28575</xdr:colOff>
      <xdr:row>22</xdr:row>
      <xdr:rowOff>9525</xdr:rowOff>
    </xdr:to>
    <xdr:sp>
      <xdr:nvSpPr>
        <xdr:cNvPr id="5" name="直線コネクタ 23"/>
        <xdr:cNvSpPr>
          <a:spLocks/>
        </xdr:cNvSpPr>
      </xdr:nvSpPr>
      <xdr:spPr>
        <a:xfrm>
          <a:off x="2981325" y="2486025"/>
          <a:ext cx="7620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9</xdr:col>
      <xdr:colOff>28575</xdr:colOff>
      <xdr:row>39</xdr:row>
      <xdr:rowOff>9525</xdr:rowOff>
    </xdr:to>
    <xdr:grpSp>
      <xdr:nvGrpSpPr>
        <xdr:cNvPr id="6" name="グループ化 23"/>
        <xdr:cNvGrpSpPr>
          <a:grpSpLocks/>
        </xdr:cNvGrpSpPr>
      </xdr:nvGrpSpPr>
      <xdr:grpSpPr>
        <a:xfrm>
          <a:off x="2981325" y="3962400"/>
          <a:ext cx="390525" cy="628650"/>
          <a:chOff x="11756571" y="5116286"/>
          <a:chExt cx="462643" cy="625929"/>
        </a:xfrm>
        <a:solidFill>
          <a:srgbClr val="FFFFFF"/>
        </a:solidFill>
      </xdr:grpSpPr>
      <xdr:sp>
        <xdr:nvSpPr>
          <xdr:cNvPr id="7" name="直線コネクタ 29"/>
          <xdr:cNvSpPr>
            <a:spLocks/>
          </xdr:cNvSpPr>
        </xdr:nvSpPr>
        <xdr:spPr>
          <a:xfrm>
            <a:off x="11756571" y="5144766"/>
            <a:ext cx="462643" cy="0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直線コネクタ 30"/>
          <xdr:cNvSpPr>
            <a:spLocks/>
          </xdr:cNvSpPr>
        </xdr:nvSpPr>
        <xdr:spPr>
          <a:xfrm>
            <a:off x="12190299" y="5116286"/>
            <a:ext cx="0" cy="625929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361950</xdr:colOff>
      <xdr:row>39</xdr:row>
      <xdr:rowOff>0</xdr:rowOff>
    </xdr:from>
    <xdr:to>
      <xdr:col>10</xdr:col>
      <xdr:colOff>9525</xdr:colOff>
      <xdr:row>39</xdr:row>
      <xdr:rowOff>0</xdr:rowOff>
    </xdr:to>
    <xdr:sp>
      <xdr:nvSpPr>
        <xdr:cNvPr id="9" name="直線コネクタ 31"/>
        <xdr:cNvSpPr>
          <a:spLocks/>
        </xdr:cNvSpPr>
      </xdr:nvSpPr>
      <xdr:spPr>
        <a:xfrm>
          <a:off x="3333750" y="4581525"/>
          <a:ext cx="390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9525</xdr:rowOff>
    </xdr:from>
    <xdr:to>
      <xdr:col>9</xdr:col>
      <xdr:colOff>28575</xdr:colOff>
      <xdr:row>72</xdr:row>
      <xdr:rowOff>38100</xdr:rowOff>
    </xdr:to>
    <xdr:grpSp>
      <xdr:nvGrpSpPr>
        <xdr:cNvPr id="10" name="グループ化 35"/>
        <xdr:cNvGrpSpPr>
          <a:grpSpLocks/>
        </xdr:cNvGrpSpPr>
      </xdr:nvGrpSpPr>
      <xdr:grpSpPr>
        <a:xfrm>
          <a:off x="2971800" y="7934325"/>
          <a:ext cx="400050" cy="771525"/>
          <a:chOff x="11987892" y="6422985"/>
          <a:chExt cx="462643" cy="761586"/>
        </a:xfrm>
        <a:solidFill>
          <a:srgbClr val="FFFFFF"/>
        </a:solidFill>
      </xdr:grpSpPr>
      <xdr:sp>
        <xdr:nvSpPr>
          <xdr:cNvPr id="11" name="直線コネクタ 35"/>
          <xdr:cNvSpPr>
            <a:spLocks/>
          </xdr:cNvSpPr>
        </xdr:nvSpPr>
        <xdr:spPr>
          <a:xfrm>
            <a:off x="12440935" y="6422985"/>
            <a:ext cx="0" cy="761586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直線コネクタ 36"/>
          <xdr:cNvSpPr>
            <a:spLocks/>
          </xdr:cNvSpPr>
        </xdr:nvSpPr>
        <xdr:spPr>
          <a:xfrm>
            <a:off x="11987892" y="7156392"/>
            <a:ext cx="462643" cy="0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361950</xdr:colOff>
      <xdr:row>65</xdr:row>
      <xdr:rowOff>104775</xdr:rowOff>
    </xdr:from>
    <xdr:to>
      <xdr:col>10</xdr:col>
      <xdr:colOff>9525</xdr:colOff>
      <xdr:row>65</xdr:row>
      <xdr:rowOff>104775</xdr:rowOff>
    </xdr:to>
    <xdr:sp>
      <xdr:nvSpPr>
        <xdr:cNvPr id="13" name="直線コネクタ 37"/>
        <xdr:cNvSpPr>
          <a:spLocks/>
        </xdr:cNvSpPr>
      </xdr:nvSpPr>
      <xdr:spPr>
        <a:xfrm>
          <a:off x="3333750" y="7905750"/>
          <a:ext cx="390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83</xdr:row>
      <xdr:rowOff>104775</xdr:rowOff>
    </xdr:from>
    <xdr:to>
      <xdr:col>9</xdr:col>
      <xdr:colOff>28575</xdr:colOff>
      <xdr:row>90</xdr:row>
      <xdr:rowOff>28575</xdr:rowOff>
    </xdr:to>
    <xdr:grpSp>
      <xdr:nvGrpSpPr>
        <xdr:cNvPr id="14" name="グループ化 23"/>
        <xdr:cNvGrpSpPr>
          <a:grpSpLocks/>
        </xdr:cNvGrpSpPr>
      </xdr:nvGrpSpPr>
      <xdr:grpSpPr>
        <a:xfrm>
          <a:off x="2971800" y="10134600"/>
          <a:ext cx="400050" cy="790575"/>
          <a:chOff x="11756571" y="5116286"/>
          <a:chExt cx="462643" cy="780700"/>
        </a:xfrm>
        <a:solidFill>
          <a:srgbClr val="FFFFFF"/>
        </a:solidFill>
      </xdr:grpSpPr>
      <xdr:sp>
        <xdr:nvSpPr>
          <xdr:cNvPr id="15" name="直線コネクタ 39"/>
          <xdr:cNvSpPr>
            <a:spLocks/>
          </xdr:cNvSpPr>
        </xdr:nvSpPr>
        <xdr:spPr>
          <a:xfrm>
            <a:off x="11756571" y="5144586"/>
            <a:ext cx="462643" cy="0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直線コネクタ 40"/>
          <xdr:cNvSpPr>
            <a:spLocks/>
          </xdr:cNvSpPr>
        </xdr:nvSpPr>
        <xdr:spPr>
          <a:xfrm>
            <a:off x="12190299" y="5116286"/>
            <a:ext cx="0" cy="780700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361950</xdr:colOff>
      <xdr:row>90</xdr:row>
      <xdr:rowOff>0</xdr:rowOff>
    </xdr:from>
    <xdr:to>
      <xdr:col>10</xdr:col>
      <xdr:colOff>9525</xdr:colOff>
      <xdr:row>90</xdr:row>
      <xdr:rowOff>0</xdr:rowOff>
    </xdr:to>
    <xdr:sp>
      <xdr:nvSpPr>
        <xdr:cNvPr id="17" name="直線コネクタ 41"/>
        <xdr:cNvSpPr>
          <a:spLocks/>
        </xdr:cNvSpPr>
      </xdr:nvSpPr>
      <xdr:spPr>
        <a:xfrm>
          <a:off x="3333750" y="10896600"/>
          <a:ext cx="390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361950</xdr:colOff>
      <xdr:row>78</xdr:row>
      <xdr:rowOff>9525</xdr:rowOff>
    </xdr:from>
    <xdr:to>
      <xdr:col>23</xdr:col>
      <xdr:colOff>9525</xdr:colOff>
      <xdr:row>78</xdr:row>
      <xdr:rowOff>9525</xdr:rowOff>
    </xdr:to>
    <xdr:sp>
      <xdr:nvSpPr>
        <xdr:cNvPr id="18" name="直線コネクタ 42"/>
        <xdr:cNvSpPr>
          <a:spLocks/>
        </xdr:cNvSpPr>
      </xdr:nvSpPr>
      <xdr:spPr>
        <a:xfrm>
          <a:off x="8162925" y="9420225"/>
          <a:ext cx="390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22</xdr:row>
      <xdr:rowOff>9525</xdr:rowOff>
    </xdr:from>
    <xdr:to>
      <xdr:col>22</xdr:col>
      <xdr:colOff>19050</xdr:colOff>
      <xdr:row>29</xdr:row>
      <xdr:rowOff>38100</xdr:rowOff>
    </xdr:to>
    <xdr:grpSp>
      <xdr:nvGrpSpPr>
        <xdr:cNvPr id="19" name="グループ化 12"/>
        <xdr:cNvGrpSpPr>
          <a:grpSpLocks/>
        </xdr:cNvGrpSpPr>
      </xdr:nvGrpSpPr>
      <xdr:grpSpPr>
        <a:xfrm>
          <a:off x="7439025" y="2486025"/>
          <a:ext cx="752475" cy="895350"/>
          <a:chOff x="12192000" y="3306536"/>
          <a:chExt cx="884464" cy="884463"/>
        </a:xfrm>
        <a:solidFill>
          <a:srgbClr val="FFFFFF"/>
        </a:solidFill>
      </xdr:grpSpPr>
      <xdr:sp>
        <xdr:nvSpPr>
          <xdr:cNvPr id="20" name="直線コネクタ 47"/>
          <xdr:cNvSpPr>
            <a:spLocks/>
          </xdr:cNvSpPr>
        </xdr:nvSpPr>
        <xdr:spPr>
          <a:xfrm>
            <a:off x="13047277" y="3316044"/>
            <a:ext cx="0" cy="874955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直線コネクタ 48"/>
          <xdr:cNvSpPr>
            <a:spLocks/>
          </xdr:cNvSpPr>
        </xdr:nvSpPr>
        <xdr:spPr>
          <a:xfrm>
            <a:off x="12192000" y="3306536"/>
            <a:ext cx="884464" cy="0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21</xdr:col>
      <xdr:colOff>361950</xdr:colOff>
      <xdr:row>29</xdr:row>
      <xdr:rowOff>9525</xdr:rowOff>
    </xdr:from>
    <xdr:to>
      <xdr:col>23</xdr:col>
      <xdr:colOff>9525</xdr:colOff>
      <xdr:row>29</xdr:row>
      <xdr:rowOff>9525</xdr:rowOff>
    </xdr:to>
    <xdr:sp>
      <xdr:nvSpPr>
        <xdr:cNvPr id="22" name="直線コネクタ 50"/>
        <xdr:cNvSpPr>
          <a:spLocks/>
        </xdr:cNvSpPr>
      </xdr:nvSpPr>
      <xdr:spPr>
        <a:xfrm>
          <a:off x="8162925" y="3352800"/>
          <a:ext cx="390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104775</xdr:rowOff>
    </xdr:from>
    <xdr:to>
      <xdr:col>21</xdr:col>
      <xdr:colOff>28575</xdr:colOff>
      <xdr:row>38</xdr:row>
      <xdr:rowOff>114300</xdr:rowOff>
    </xdr:to>
    <xdr:grpSp>
      <xdr:nvGrpSpPr>
        <xdr:cNvPr id="23" name="グループ化 23"/>
        <xdr:cNvGrpSpPr>
          <a:grpSpLocks/>
        </xdr:cNvGrpSpPr>
      </xdr:nvGrpSpPr>
      <xdr:grpSpPr>
        <a:xfrm>
          <a:off x="7429500" y="3943350"/>
          <a:ext cx="400050" cy="628650"/>
          <a:chOff x="11756571" y="5116286"/>
          <a:chExt cx="462643" cy="625929"/>
        </a:xfrm>
        <a:solidFill>
          <a:srgbClr val="FFFFFF"/>
        </a:solidFill>
      </xdr:grpSpPr>
      <xdr:sp>
        <xdr:nvSpPr>
          <xdr:cNvPr id="24" name="直線コネクタ 61"/>
          <xdr:cNvSpPr>
            <a:spLocks/>
          </xdr:cNvSpPr>
        </xdr:nvSpPr>
        <xdr:spPr>
          <a:xfrm>
            <a:off x="11756571" y="5144766"/>
            <a:ext cx="462643" cy="0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直線コネクタ 62"/>
          <xdr:cNvSpPr>
            <a:spLocks/>
          </xdr:cNvSpPr>
        </xdr:nvSpPr>
        <xdr:spPr>
          <a:xfrm>
            <a:off x="12190299" y="5116286"/>
            <a:ext cx="0" cy="625929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59</xdr:row>
      <xdr:rowOff>104775</xdr:rowOff>
    </xdr:from>
    <xdr:to>
      <xdr:col>21</xdr:col>
      <xdr:colOff>28575</xdr:colOff>
      <xdr:row>66</xdr:row>
      <xdr:rowOff>9525</xdr:rowOff>
    </xdr:to>
    <xdr:grpSp>
      <xdr:nvGrpSpPr>
        <xdr:cNvPr id="26" name="グループ化 23"/>
        <xdr:cNvGrpSpPr>
          <a:grpSpLocks/>
        </xdr:cNvGrpSpPr>
      </xdr:nvGrpSpPr>
      <xdr:grpSpPr>
        <a:xfrm>
          <a:off x="7429500" y="7162800"/>
          <a:ext cx="400050" cy="771525"/>
          <a:chOff x="11756571" y="5116286"/>
          <a:chExt cx="462643" cy="767003"/>
        </a:xfrm>
        <a:solidFill>
          <a:srgbClr val="FFFFFF"/>
        </a:solidFill>
      </xdr:grpSpPr>
      <xdr:sp>
        <xdr:nvSpPr>
          <xdr:cNvPr id="27" name="直線コネクタ 64"/>
          <xdr:cNvSpPr>
            <a:spLocks/>
          </xdr:cNvSpPr>
        </xdr:nvSpPr>
        <xdr:spPr>
          <a:xfrm>
            <a:off x="11756571" y="5144665"/>
            <a:ext cx="462643" cy="0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直線コネクタ 65"/>
          <xdr:cNvSpPr>
            <a:spLocks/>
          </xdr:cNvSpPr>
        </xdr:nvSpPr>
        <xdr:spPr>
          <a:xfrm>
            <a:off x="12190299" y="5116286"/>
            <a:ext cx="0" cy="767003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20</xdr:col>
      <xdr:colOff>352425</xdr:colOff>
      <xdr:row>65</xdr:row>
      <xdr:rowOff>104775</xdr:rowOff>
    </xdr:from>
    <xdr:to>
      <xdr:col>22</xdr:col>
      <xdr:colOff>0</xdr:colOff>
      <xdr:row>65</xdr:row>
      <xdr:rowOff>104775</xdr:rowOff>
    </xdr:to>
    <xdr:sp>
      <xdr:nvSpPr>
        <xdr:cNvPr id="29" name="直線コネクタ 66"/>
        <xdr:cNvSpPr>
          <a:spLocks/>
        </xdr:cNvSpPr>
      </xdr:nvSpPr>
      <xdr:spPr>
        <a:xfrm>
          <a:off x="7781925" y="7905750"/>
          <a:ext cx="390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84</xdr:row>
      <xdr:rowOff>9525</xdr:rowOff>
    </xdr:from>
    <xdr:to>
      <xdr:col>22</xdr:col>
      <xdr:colOff>28575</xdr:colOff>
      <xdr:row>84</xdr:row>
      <xdr:rowOff>9525</xdr:rowOff>
    </xdr:to>
    <xdr:sp>
      <xdr:nvSpPr>
        <xdr:cNvPr id="30" name="直線コネクタ 67"/>
        <xdr:cNvSpPr>
          <a:spLocks/>
        </xdr:cNvSpPr>
      </xdr:nvSpPr>
      <xdr:spPr>
        <a:xfrm>
          <a:off x="7439025" y="10163175"/>
          <a:ext cx="7620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29</xdr:row>
      <xdr:rowOff>9525</xdr:rowOff>
    </xdr:from>
    <xdr:to>
      <xdr:col>11</xdr:col>
      <xdr:colOff>0</xdr:colOff>
      <xdr:row>29</xdr:row>
      <xdr:rowOff>9525</xdr:rowOff>
    </xdr:to>
    <xdr:sp>
      <xdr:nvSpPr>
        <xdr:cNvPr id="31" name="直線コネクタ 68"/>
        <xdr:cNvSpPr>
          <a:spLocks/>
        </xdr:cNvSpPr>
      </xdr:nvSpPr>
      <xdr:spPr>
        <a:xfrm>
          <a:off x="3695700" y="3352800"/>
          <a:ext cx="390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77</xdr:row>
      <xdr:rowOff>104775</xdr:rowOff>
    </xdr:from>
    <xdr:to>
      <xdr:col>11</xdr:col>
      <xdr:colOff>28575</xdr:colOff>
      <xdr:row>77</xdr:row>
      <xdr:rowOff>104775</xdr:rowOff>
    </xdr:to>
    <xdr:sp>
      <xdr:nvSpPr>
        <xdr:cNvPr id="32" name="直線コネクタ 69"/>
        <xdr:cNvSpPr>
          <a:spLocks/>
        </xdr:cNvSpPr>
      </xdr:nvSpPr>
      <xdr:spPr>
        <a:xfrm>
          <a:off x="3714750" y="9391650"/>
          <a:ext cx="4000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63</xdr:row>
      <xdr:rowOff>66675</xdr:rowOff>
    </xdr:from>
    <xdr:to>
      <xdr:col>14</xdr:col>
      <xdr:colOff>9525</xdr:colOff>
      <xdr:row>63</xdr:row>
      <xdr:rowOff>66675</xdr:rowOff>
    </xdr:to>
    <xdr:sp>
      <xdr:nvSpPr>
        <xdr:cNvPr id="1" name="直線コネクタ 2"/>
        <xdr:cNvSpPr>
          <a:spLocks/>
        </xdr:cNvSpPr>
      </xdr:nvSpPr>
      <xdr:spPr>
        <a:xfrm>
          <a:off x="4448175" y="5467350"/>
          <a:ext cx="7620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361950</xdr:colOff>
      <xdr:row>44</xdr:row>
      <xdr:rowOff>47625</xdr:rowOff>
    </xdr:from>
    <xdr:to>
      <xdr:col>11</xdr:col>
      <xdr:colOff>361950</xdr:colOff>
      <xdr:row>64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4448175" y="3819525"/>
          <a:ext cx="0" cy="167640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352425</xdr:colOff>
      <xdr:row>84</xdr:row>
      <xdr:rowOff>85725</xdr:rowOff>
    </xdr:from>
    <xdr:to>
      <xdr:col>10</xdr:col>
      <xdr:colOff>9525</xdr:colOff>
      <xdr:row>95</xdr:row>
      <xdr:rowOff>9525</xdr:rowOff>
    </xdr:to>
    <xdr:grpSp>
      <xdr:nvGrpSpPr>
        <xdr:cNvPr id="3" name="グループ化 3"/>
        <xdr:cNvGrpSpPr>
          <a:grpSpLocks/>
        </xdr:cNvGrpSpPr>
      </xdr:nvGrpSpPr>
      <xdr:grpSpPr>
        <a:xfrm>
          <a:off x="2952750" y="7286625"/>
          <a:ext cx="771525" cy="866775"/>
          <a:chOff x="12830734" y="-179295"/>
          <a:chExt cx="874059" cy="907677"/>
        </a:xfrm>
        <a:solidFill>
          <a:srgbClr val="FFFFFF"/>
        </a:solidFill>
      </xdr:grpSpPr>
      <xdr:sp>
        <xdr:nvSpPr>
          <xdr:cNvPr id="4" name="直線コネクタ 6"/>
          <xdr:cNvSpPr>
            <a:spLocks/>
          </xdr:cNvSpPr>
        </xdr:nvSpPr>
        <xdr:spPr>
          <a:xfrm>
            <a:off x="12830734" y="708413"/>
            <a:ext cx="874059" cy="0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直線コネクタ 7"/>
          <xdr:cNvSpPr>
            <a:spLocks/>
          </xdr:cNvSpPr>
        </xdr:nvSpPr>
        <xdr:spPr>
          <a:xfrm>
            <a:off x="13695397" y="-179295"/>
            <a:ext cx="0" cy="907677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35</xdr:row>
      <xdr:rowOff>66675</xdr:rowOff>
    </xdr:from>
    <xdr:to>
      <xdr:col>10</xdr:col>
      <xdr:colOff>28575</xdr:colOff>
      <xdr:row>44</xdr:row>
      <xdr:rowOff>76200</xdr:rowOff>
    </xdr:to>
    <xdr:grpSp>
      <xdr:nvGrpSpPr>
        <xdr:cNvPr id="6" name="グループ化 1"/>
        <xdr:cNvGrpSpPr>
          <a:grpSpLocks/>
        </xdr:cNvGrpSpPr>
      </xdr:nvGrpSpPr>
      <xdr:grpSpPr>
        <a:xfrm>
          <a:off x="2981325" y="3067050"/>
          <a:ext cx="762000" cy="781050"/>
          <a:chOff x="8516471" y="2756647"/>
          <a:chExt cx="874059" cy="818029"/>
        </a:xfrm>
        <a:solidFill>
          <a:srgbClr val="FFFFFF"/>
        </a:solidFill>
      </xdr:grpSpPr>
      <xdr:sp>
        <xdr:nvSpPr>
          <xdr:cNvPr id="7" name="直線コネクタ 18"/>
          <xdr:cNvSpPr>
            <a:spLocks/>
          </xdr:cNvSpPr>
        </xdr:nvSpPr>
        <xdr:spPr>
          <a:xfrm>
            <a:off x="8516471" y="2776689"/>
            <a:ext cx="874059" cy="0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直線コネクタ 19"/>
          <xdr:cNvSpPr>
            <a:spLocks/>
          </xdr:cNvSpPr>
        </xdr:nvSpPr>
        <xdr:spPr>
          <a:xfrm>
            <a:off x="9371519" y="2756647"/>
            <a:ext cx="0" cy="818029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</xdr:col>
      <xdr:colOff>361950</xdr:colOff>
      <xdr:row>44</xdr:row>
      <xdr:rowOff>66675</xdr:rowOff>
    </xdr:from>
    <xdr:to>
      <xdr:col>12</xdr:col>
      <xdr:colOff>9525</xdr:colOff>
      <xdr:row>44</xdr:row>
      <xdr:rowOff>66675</xdr:rowOff>
    </xdr:to>
    <xdr:sp>
      <xdr:nvSpPr>
        <xdr:cNvPr id="9" name="直線コネクタ 21"/>
        <xdr:cNvSpPr>
          <a:spLocks/>
        </xdr:cNvSpPr>
      </xdr:nvSpPr>
      <xdr:spPr>
        <a:xfrm>
          <a:off x="3705225" y="3838575"/>
          <a:ext cx="7620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342900</xdr:colOff>
      <xdr:row>85</xdr:row>
      <xdr:rowOff>0</xdr:rowOff>
    </xdr:from>
    <xdr:to>
      <xdr:col>12</xdr:col>
      <xdr:colOff>0</xdr:colOff>
      <xdr:row>85</xdr:row>
      <xdr:rowOff>0</xdr:rowOff>
    </xdr:to>
    <xdr:sp>
      <xdr:nvSpPr>
        <xdr:cNvPr id="10" name="直線コネクタ 23"/>
        <xdr:cNvSpPr>
          <a:spLocks/>
        </xdr:cNvSpPr>
      </xdr:nvSpPr>
      <xdr:spPr>
        <a:xfrm>
          <a:off x="3686175" y="7286625"/>
          <a:ext cx="7715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0;&#26085;&#26412;\R6-&#20840;&#26085;&#26412;\&#32068;&#21512;&#12379;1%20&#25277;&#36984;&#20250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1日目"/>
      <sheetName val="男子2日目"/>
      <sheetName val="女子1日目"/>
      <sheetName val="女子２日目"/>
      <sheetName val="混合1日目"/>
      <sheetName val="混合2日目"/>
      <sheetName val="混合チーム一覧"/>
      <sheetName val="男子チーム一覧"/>
      <sheetName val="女子チーム一覧"/>
    </sheetNames>
    <sheetDataSet>
      <sheetData sheetId="6">
        <row r="4">
          <cell r="B4">
            <v>1</v>
          </cell>
          <cell r="C4" t="str">
            <v>那賀地方</v>
          </cell>
          <cell r="D4" t="str">
            <v>麻生津</v>
          </cell>
        </row>
        <row r="5">
          <cell r="B5">
            <v>2</v>
          </cell>
          <cell r="C5" t="str">
            <v>那賀地方</v>
          </cell>
          <cell r="D5" t="str">
            <v>上名手</v>
          </cell>
        </row>
        <row r="6">
          <cell r="B6">
            <v>3</v>
          </cell>
          <cell r="C6" t="str">
            <v>和歌山市</v>
          </cell>
          <cell r="D6" t="str">
            <v>福島</v>
          </cell>
        </row>
        <row r="7">
          <cell r="B7">
            <v>4</v>
          </cell>
          <cell r="C7" t="str">
            <v>和歌山市</v>
          </cell>
          <cell r="D7" t="str">
            <v>和歌浦</v>
          </cell>
        </row>
        <row r="8">
          <cell r="B8">
            <v>5</v>
          </cell>
          <cell r="C8" t="str">
            <v>海草地方</v>
          </cell>
          <cell r="D8" t="str">
            <v>JVC下津</v>
          </cell>
        </row>
        <row r="9">
          <cell r="B9">
            <v>6</v>
          </cell>
          <cell r="C9" t="str">
            <v>海草地方</v>
          </cell>
          <cell r="D9" t="str">
            <v>STARS</v>
          </cell>
        </row>
        <row r="10">
          <cell r="B10">
            <v>7</v>
          </cell>
          <cell r="C10" t="str">
            <v>海草地方</v>
          </cell>
          <cell r="D10" t="str">
            <v>日方</v>
          </cell>
        </row>
        <row r="11">
          <cell r="B11">
            <v>8</v>
          </cell>
          <cell r="C11" t="str">
            <v>海草地方</v>
          </cell>
          <cell r="D11" t="str">
            <v>美里</v>
          </cell>
        </row>
        <row r="12">
          <cell r="B12">
            <v>9</v>
          </cell>
          <cell r="C12" t="str">
            <v>有田地方</v>
          </cell>
          <cell r="D12" t="str">
            <v>有田キッズ</v>
          </cell>
        </row>
        <row r="13">
          <cell r="B13">
            <v>10</v>
          </cell>
          <cell r="C13" t="str">
            <v>日高地方</v>
          </cell>
          <cell r="D13" t="str">
            <v>内原</v>
          </cell>
        </row>
        <row r="14">
          <cell r="B14">
            <v>11</v>
          </cell>
          <cell r="C14" t="str">
            <v>日高地方</v>
          </cell>
          <cell r="D14" t="str">
            <v>日高中津</v>
          </cell>
        </row>
        <row r="15">
          <cell r="B15">
            <v>12</v>
          </cell>
          <cell r="C15" t="str">
            <v>日高地方</v>
          </cell>
          <cell r="D15" t="str">
            <v>南部</v>
          </cell>
        </row>
        <row r="16">
          <cell r="B16">
            <v>13</v>
          </cell>
          <cell r="C16" t="str">
            <v>日高地方</v>
          </cell>
          <cell r="D16" t="str">
            <v>美浜ひまわり</v>
          </cell>
        </row>
      </sheetData>
      <sheetData sheetId="7">
        <row r="4">
          <cell r="B4">
            <v>1</v>
          </cell>
          <cell r="C4" t="str">
            <v>那賀地方</v>
          </cell>
          <cell r="D4" t="str">
            <v>岩出</v>
          </cell>
        </row>
        <row r="5">
          <cell r="B5">
            <v>2</v>
          </cell>
          <cell r="C5" t="str">
            <v>和歌山市</v>
          </cell>
          <cell r="D5" t="str">
            <v>おぐら</v>
          </cell>
        </row>
        <row r="6">
          <cell r="B6">
            <v>3</v>
          </cell>
          <cell r="C6" t="str">
            <v>和歌山市</v>
          </cell>
          <cell r="D6" t="str">
            <v>新南</v>
          </cell>
        </row>
        <row r="7">
          <cell r="B7">
            <v>4</v>
          </cell>
          <cell r="C7" t="str">
            <v>和歌山市</v>
          </cell>
          <cell r="D7" t="str">
            <v>浜宮</v>
          </cell>
        </row>
        <row r="8">
          <cell r="B8">
            <v>5</v>
          </cell>
          <cell r="C8" t="str">
            <v>和歌山市</v>
          </cell>
          <cell r="D8" t="str">
            <v>和歌山フェニックス</v>
          </cell>
        </row>
        <row r="9">
          <cell r="B9">
            <v>6</v>
          </cell>
          <cell r="C9" t="str">
            <v>西牟婁地方</v>
          </cell>
          <cell r="D9" t="str">
            <v>キッズファイターズ</v>
          </cell>
        </row>
        <row r="10">
          <cell r="B10">
            <v>7</v>
          </cell>
        </row>
        <row r="11">
          <cell r="B11">
            <v>8</v>
          </cell>
        </row>
        <row r="12">
          <cell r="B12">
            <v>9</v>
          </cell>
        </row>
        <row r="13">
          <cell r="B13">
            <v>10</v>
          </cell>
        </row>
        <row r="14">
          <cell r="B1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D129"/>
  <sheetViews>
    <sheetView view="pageBreakPreview" zoomScaleSheetLayoutView="100" zoomScalePageLayoutView="0" workbookViewId="0" topLeftCell="A42">
      <selection activeCell="AA53" sqref="AA53"/>
    </sheetView>
  </sheetViews>
  <sheetFormatPr defaultColWidth="4.57421875" defaultRowHeight="9.75" customHeight="1"/>
  <cols>
    <col min="1" max="16384" width="4.57421875" style="37" customWidth="1"/>
  </cols>
  <sheetData>
    <row r="1" spans="3:8" ht="15.75" customHeight="1" hidden="1">
      <c r="C1" s="45">
        <v>1</v>
      </c>
      <c r="D1" s="45">
        <v>2</v>
      </c>
      <c r="E1" s="45">
        <v>3</v>
      </c>
      <c r="F1" s="45">
        <v>4</v>
      </c>
      <c r="G1" s="45">
        <v>5</v>
      </c>
      <c r="H1" s="45">
        <v>6</v>
      </c>
    </row>
    <row r="2" spans="3:8" ht="13.5" customHeight="1" hidden="1">
      <c r="C2" s="45">
        <v>5</v>
      </c>
      <c r="D2" s="45">
        <v>2</v>
      </c>
      <c r="E2" s="45">
        <v>4</v>
      </c>
      <c r="F2" s="45">
        <v>3</v>
      </c>
      <c r="G2" s="45">
        <v>6</v>
      </c>
      <c r="H2" s="45">
        <v>1</v>
      </c>
    </row>
    <row r="3" spans="1:30" ht="9.75" customHeight="1">
      <c r="A3" s="160" t="s">
        <v>17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</row>
    <row r="4" spans="1:30" ht="9.7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</row>
    <row r="5" spans="1:30" ht="9.7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</row>
    <row r="6" spans="1:30" ht="9.7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</row>
    <row r="7" spans="1:30" ht="9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</row>
    <row r="8" spans="1:30" ht="9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:30" ht="9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0" ht="9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2" spans="2:23" ht="9.75" customHeight="1">
      <c r="B12" s="41"/>
      <c r="C12" s="41"/>
      <c r="D12" s="41"/>
      <c r="E12" s="41"/>
      <c r="F12" s="41"/>
      <c r="G12" s="41"/>
      <c r="H12" s="41"/>
      <c r="J12" s="42"/>
      <c r="K12" s="161" t="s">
        <v>47</v>
      </c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3"/>
      <c r="W12" s="43"/>
    </row>
    <row r="13" spans="2:23" ht="9.75" customHeight="1">
      <c r="B13" s="41"/>
      <c r="C13" s="41"/>
      <c r="D13" s="41"/>
      <c r="E13" s="41"/>
      <c r="F13" s="41"/>
      <c r="G13" s="41"/>
      <c r="H13" s="41"/>
      <c r="J13" s="43"/>
      <c r="K13" s="164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6"/>
      <c r="W13" s="43"/>
    </row>
    <row r="14" spans="2:23" ht="9.75" customHeight="1">
      <c r="B14" s="41"/>
      <c r="C14" s="41"/>
      <c r="D14" s="41"/>
      <c r="E14" s="41"/>
      <c r="F14" s="41"/>
      <c r="G14" s="41"/>
      <c r="H14" s="41"/>
      <c r="J14" s="43"/>
      <c r="K14" s="167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9"/>
      <c r="W14" s="43"/>
    </row>
    <row r="15" spans="2:23" ht="9.75" customHeight="1">
      <c r="B15" s="41"/>
      <c r="C15" s="41"/>
      <c r="D15" s="41"/>
      <c r="E15" s="41"/>
      <c r="F15" s="41"/>
      <c r="G15" s="41"/>
      <c r="H15" s="41"/>
      <c r="J15" s="43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3"/>
    </row>
    <row r="16" spans="2:23" ht="9.75" customHeight="1">
      <c r="B16" s="41"/>
      <c r="C16" s="41"/>
      <c r="D16" s="41"/>
      <c r="E16" s="41"/>
      <c r="F16" s="41"/>
      <c r="G16" s="41"/>
      <c r="H16" s="41"/>
      <c r="J16" s="43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3"/>
    </row>
    <row r="17" spans="2:23" ht="9.75" customHeight="1">
      <c r="B17" s="41"/>
      <c r="C17" s="41"/>
      <c r="D17" s="41"/>
      <c r="E17" s="41"/>
      <c r="F17" s="41"/>
      <c r="G17" s="41"/>
      <c r="H17" s="41"/>
      <c r="J17" s="43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3"/>
    </row>
    <row r="18" spans="2:23" ht="9.75" customHeight="1">
      <c r="B18" s="41"/>
      <c r="C18" s="41"/>
      <c r="D18" s="41"/>
      <c r="E18" s="41"/>
      <c r="F18" s="41"/>
      <c r="G18" s="41"/>
      <c r="H18" s="41"/>
      <c r="J18" s="43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3"/>
    </row>
    <row r="19" spans="2:23" ht="9.75" customHeight="1">
      <c r="B19" s="41"/>
      <c r="C19" s="41"/>
      <c r="D19" s="41"/>
      <c r="E19" s="41"/>
      <c r="F19" s="41"/>
      <c r="G19" s="41"/>
      <c r="H19" s="41"/>
      <c r="J19" s="43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3"/>
    </row>
    <row r="20" spans="1:23" ht="9.75" customHeight="1">
      <c r="A20" s="170" t="s">
        <v>147</v>
      </c>
      <c r="B20" s="170"/>
      <c r="C20" s="170"/>
      <c r="D20" s="170"/>
      <c r="E20" s="2"/>
      <c r="F20" s="43"/>
      <c r="G20" s="43"/>
      <c r="H20" s="43"/>
      <c r="J20" s="43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3"/>
    </row>
    <row r="21" spans="1:23" ht="9.75" customHeight="1">
      <c r="A21" s="170"/>
      <c r="B21" s="170"/>
      <c r="C21" s="170"/>
      <c r="D21" s="170"/>
      <c r="E21" s="2"/>
      <c r="F21" s="43"/>
      <c r="G21" s="43"/>
      <c r="H21" s="43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1:30" ht="9.75" customHeight="1">
      <c r="A22" s="170"/>
      <c r="B22" s="170"/>
      <c r="C22" s="170"/>
      <c r="D22" s="170"/>
      <c r="E22" s="2"/>
      <c r="F22" s="43"/>
      <c r="G22" s="43"/>
      <c r="H22" s="4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9.75" customHeight="1">
      <c r="B23" s="44"/>
      <c r="C23" s="44"/>
      <c r="D23" s="44"/>
      <c r="E23" s="44"/>
      <c r="F23" s="44"/>
      <c r="G23" s="44"/>
      <c r="H23" s="44"/>
      <c r="T23" s="44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ht="9.75" customHeight="1">
      <c r="B24" s="44"/>
      <c r="C24" s="44"/>
      <c r="D24" s="44"/>
      <c r="E24" s="44"/>
      <c r="F24" s="44"/>
      <c r="G24" s="44"/>
      <c r="H24" s="44"/>
      <c r="T24" s="44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ht="9.75" customHeight="1">
      <c r="B25" s="44"/>
      <c r="C25" s="44"/>
      <c r="D25" s="44"/>
      <c r="E25" s="44"/>
      <c r="F25" s="44"/>
      <c r="G25" s="44"/>
      <c r="H25" s="44"/>
      <c r="T25" s="44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2:30" ht="9.75" customHeight="1">
      <c r="B26" s="124">
        <v>1</v>
      </c>
      <c r="C26" s="126" t="str">
        <f>VLOOKUP(C2,'[1]男子チーム一覧'!$B$4:$D$82,2,FALSE)</f>
        <v>和歌山市</v>
      </c>
      <c r="D26" s="126"/>
      <c r="E26" s="126"/>
      <c r="F26" s="126"/>
      <c r="G26" s="126"/>
      <c r="H26" s="126"/>
      <c r="T26" s="124">
        <v>4</v>
      </c>
      <c r="U26" s="126" t="str">
        <f>VLOOKUP(F2,'[1]男子チーム一覧'!$B$4:$D$82,2,FALSE)</f>
        <v>和歌山市</v>
      </c>
      <c r="V26" s="126"/>
      <c r="W26" s="126"/>
      <c r="X26" s="126"/>
      <c r="Y26" s="126"/>
      <c r="Z26" s="126"/>
      <c r="AA26" s="3"/>
      <c r="AB26" s="3"/>
      <c r="AC26" s="3"/>
      <c r="AD26" s="3"/>
    </row>
    <row r="27" spans="2:26" ht="9.75" customHeight="1">
      <c r="B27" s="125"/>
      <c r="C27" s="127"/>
      <c r="D27" s="127"/>
      <c r="E27" s="127"/>
      <c r="F27" s="127"/>
      <c r="G27" s="127"/>
      <c r="H27" s="127"/>
      <c r="T27" s="125"/>
      <c r="U27" s="127"/>
      <c r="V27" s="127"/>
      <c r="W27" s="127"/>
      <c r="X27" s="127"/>
      <c r="Y27" s="127"/>
      <c r="Z27" s="127"/>
    </row>
    <row r="28" spans="2:26" ht="9.75" customHeight="1">
      <c r="B28" s="151" t="str">
        <f>VLOOKUP('男子1日目'!C2,'[1]男子チーム一覧'!$B$4:$D$82,3,FALSE)</f>
        <v>和歌山フェニックス</v>
      </c>
      <c r="C28" s="152"/>
      <c r="D28" s="152"/>
      <c r="E28" s="152"/>
      <c r="F28" s="152"/>
      <c r="G28" s="152"/>
      <c r="H28" s="153"/>
      <c r="K28" s="122" t="s">
        <v>5</v>
      </c>
      <c r="T28" s="128" t="str">
        <f>VLOOKUP('男子1日目'!F2,'[1]男子チーム一覧'!$B$4:$D$82,3,FALSE)</f>
        <v>新南</v>
      </c>
      <c r="U28" s="129"/>
      <c r="V28" s="129"/>
      <c r="W28" s="129"/>
      <c r="X28" s="129"/>
      <c r="Y28" s="129"/>
      <c r="Z28" s="130"/>
    </row>
    <row r="29" spans="2:28" ht="9.75" customHeight="1">
      <c r="B29" s="154"/>
      <c r="C29" s="155"/>
      <c r="D29" s="155"/>
      <c r="E29" s="155"/>
      <c r="F29" s="155"/>
      <c r="G29" s="155"/>
      <c r="H29" s="156"/>
      <c r="J29" s="46"/>
      <c r="K29" s="122"/>
      <c r="T29" s="131"/>
      <c r="U29" s="132"/>
      <c r="V29" s="132"/>
      <c r="W29" s="132"/>
      <c r="X29" s="132"/>
      <c r="Y29" s="132"/>
      <c r="Z29" s="133"/>
      <c r="AB29" s="42"/>
    </row>
    <row r="30" spans="2:29" ht="9.75" customHeight="1">
      <c r="B30" s="154"/>
      <c r="C30" s="155"/>
      <c r="D30" s="155"/>
      <c r="E30" s="155"/>
      <c r="F30" s="155"/>
      <c r="G30" s="155"/>
      <c r="H30" s="156"/>
      <c r="I30" s="47"/>
      <c r="J30" s="42"/>
      <c r="K30" s="122"/>
      <c r="T30" s="131"/>
      <c r="U30" s="132"/>
      <c r="V30" s="132"/>
      <c r="W30" s="132"/>
      <c r="X30" s="132"/>
      <c r="Y30" s="132"/>
      <c r="Z30" s="133"/>
      <c r="AA30" s="47"/>
      <c r="AB30" s="48"/>
      <c r="AC30" s="42"/>
    </row>
    <row r="31" spans="2:29" ht="9.75" customHeight="1">
      <c r="B31" s="157"/>
      <c r="C31" s="158"/>
      <c r="D31" s="158"/>
      <c r="E31" s="158"/>
      <c r="F31" s="158"/>
      <c r="G31" s="158"/>
      <c r="H31" s="159"/>
      <c r="I31" s="42"/>
      <c r="J31" s="42"/>
      <c r="K31" s="122"/>
      <c r="T31" s="134"/>
      <c r="U31" s="135"/>
      <c r="V31" s="135"/>
      <c r="W31" s="135"/>
      <c r="X31" s="135"/>
      <c r="Y31" s="135"/>
      <c r="Z31" s="136"/>
      <c r="AA31" s="42"/>
      <c r="AB31" s="48"/>
      <c r="AC31" s="42"/>
    </row>
    <row r="32" spans="9:29" ht="9.75" customHeight="1">
      <c r="I32" s="42"/>
      <c r="J32" s="42"/>
      <c r="AA32" s="42"/>
      <c r="AB32" s="48"/>
      <c r="AC32" s="42"/>
    </row>
    <row r="33" spans="2:29" ht="9.75" customHeight="1">
      <c r="B33" s="45"/>
      <c r="C33" s="49"/>
      <c r="D33" s="50"/>
      <c r="E33" s="50"/>
      <c r="F33" s="50"/>
      <c r="G33" s="51"/>
      <c r="H33" s="45"/>
      <c r="I33" s="45"/>
      <c r="J33" s="42"/>
      <c r="K33" s="42"/>
      <c r="T33" s="146">
        <v>2</v>
      </c>
      <c r="U33" s="147" t="s">
        <v>3</v>
      </c>
      <c r="V33" s="148" t="s">
        <v>165</v>
      </c>
      <c r="W33" s="148"/>
      <c r="X33" s="148"/>
      <c r="Y33" s="147" t="s">
        <v>148</v>
      </c>
      <c r="Z33" s="122">
        <v>0</v>
      </c>
      <c r="AA33" s="45"/>
      <c r="AB33" s="48"/>
      <c r="AC33" s="42"/>
    </row>
    <row r="34" spans="2:29" ht="9.75" customHeight="1">
      <c r="B34" s="45"/>
      <c r="C34" s="49"/>
      <c r="D34" s="50"/>
      <c r="E34" s="50"/>
      <c r="F34" s="50"/>
      <c r="G34" s="51"/>
      <c r="H34" s="45"/>
      <c r="I34" s="52"/>
      <c r="J34" s="42"/>
      <c r="K34" s="42"/>
      <c r="T34" s="146"/>
      <c r="U34" s="147"/>
      <c r="V34" s="148"/>
      <c r="W34" s="148"/>
      <c r="X34" s="148"/>
      <c r="Y34" s="147"/>
      <c r="Z34" s="122"/>
      <c r="AA34" s="45"/>
      <c r="AB34" s="48"/>
      <c r="AC34" s="122" t="s">
        <v>149</v>
      </c>
    </row>
    <row r="35" spans="2:29" ht="9.75" customHeight="1">
      <c r="B35" s="45"/>
      <c r="C35" s="49"/>
      <c r="D35" s="50"/>
      <c r="E35" s="50"/>
      <c r="F35" s="50"/>
      <c r="G35" s="51"/>
      <c r="H35" s="45"/>
      <c r="I35" s="53"/>
      <c r="J35" s="53"/>
      <c r="K35" s="42"/>
      <c r="T35" s="146"/>
      <c r="U35" s="147"/>
      <c r="V35" s="148"/>
      <c r="W35" s="148"/>
      <c r="X35" s="148"/>
      <c r="Y35" s="147"/>
      <c r="Z35" s="122"/>
      <c r="AA35" s="149" t="s">
        <v>18</v>
      </c>
      <c r="AB35" s="55"/>
      <c r="AC35" s="122"/>
    </row>
    <row r="36" spans="2:29" ht="9.75" customHeight="1">
      <c r="B36" s="45"/>
      <c r="C36" s="49"/>
      <c r="D36" s="50"/>
      <c r="E36" s="50"/>
      <c r="F36" s="50"/>
      <c r="G36" s="51"/>
      <c r="H36" s="45"/>
      <c r="I36" s="53"/>
      <c r="J36" s="53"/>
      <c r="K36" s="42"/>
      <c r="T36" s="146"/>
      <c r="U36" s="147"/>
      <c r="V36" s="148"/>
      <c r="W36" s="148"/>
      <c r="X36" s="148"/>
      <c r="Y36" s="147"/>
      <c r="Z36" s="122"/>
      <c r="AA36" s="149"/>
      <c r="AB36" s="48"/>
      <c r="AC36" s="122"/>
    </row>
    <row r="37" spans="2:29" ht="9.75" customHeight="1">
      <c r="B37" s="45"/>
      <c r="C37" s="49"/>
      <c r="D37" s="50"/>
      <c r="E37" s="50"/>
      <c r="F37" s="50"/>
      <c r="G37" s="51"/>
      <c r="H37" s="45"/>
      <c r="I37" s="42"/>
      <c r="J37" s="42"/>
      <c r="K37" s="42"/>
      <c r="T37" s="146"/>
      <c r="U37" s="147"/>
      <c r="V37" s="148"/>
      <c r="W37" s="148"/>
      <c r="X37" s="148"/>
      <c r="Y37" s="147"/>
      <c r="Z37" s="122"/>
      <c r="AB37" s="48"/>
      <c r="AC37" s="122"/>
    </row>
    <row r="38" spans="2:29" ht="9.75" customHeight="1">
      <c r="B38" s="122">
        <v>2</v>
      </c>
      <c r="C38" s="126" t="str">
        <f>VLOOKUP(D2,'[1]男子チーム一覧'!$B$4:$D$82,2,FALSE)</f>
        <v>和歌山市</v>
      </c>
      <c r="D38" s="126"/>
      <c r="E38" s="126"/>
      <c r="F38" s="126"/>
      <c r="G38" s="126"/>
      <c r="H38" s="126"/>
      <c r="I38" s="42"/>
      <c r="J38" s="42"/>
      <c r="K38" s="42"/>
      <c r="T38" s="122">
        <v>5</v>
      </c>
      <c r="U38" s="126" t="str">
        <f>VLOOKUP(G2,'[1]男子チーム一覧'!$B$4:$D$82,2,FALSE)</f>
        <v>西牟婁地方</v>
      </c>
      <c r="V38" s="126"/>
      <c r="W38" s="126"/>
      <c r="X38" s="126"/>
      <c r="Y38" s="126"/>
      <c r="Z38" s="126"/>
      <c r="AB38" s="48"/>
      <c r="AC38" s="42"/>
    </row>
    <row r="39" spans="2:29" ht="9.75" customHeight="1">
      <c r="B39" s="150"/>
      <c r="C39" s="127"/>
      <c r="D39" s="127"/>
      <c r="E39" s="127"/>
      <c r="F39" s="127"/>
      <c r="G39" s="127"/>
      <c r="H39" s="127"/>
      <c r="I39" s="42"/>
      <c r="J39" s="42"/>
      <c r="K39" s="42"/>
      <c r="T39" s="150"/>
      <c r="U39" s="127"/>
      <c r="V39" s="127"/>
      <c r="W39" s="127"/>
      <c r="X39" s="127"/>
      <c r="Y39" s="127"/>
      <c r="Z39" s="127"/>
      <c r="AA39" s="42"/>
      <c r="AB39" s="48"/>
      <c r="AC39" s="42"/>
    </row>
    <row r="40" spans="2:29" ht="9.75" customHeight="1">
      <c r="B40" s="128" t="str">
        <f>VLOOKUP('男子1日目'!D2,'[1]男子チーム一覧'!$B$4:$D$82,3,FALSE)</f>
        <v>おぐら</v>
      </c>
      <c r="C40" s="129"/>
      <c r="D40" s="129"/>
      <c r="E40" s="129"/>
      <c r="F40" s="129"/>
      <c r="G40" s="129"/>
      <c r="H40" s="130"/>
      <c r="I40" s="42"/>
      <c r="J40" s="42"/>
      <c r="K40" s="42"/>
      <c r="T40" s="137" t="str">
        <f>VLOOKUP('男子1日目'!G2,'[1]男子チーム一覧'!$B$4:$D$82,3,FALSE)</f>
        <v>キッズファイターズ</v>
      </c>
      <c r="U40" s="138"/>
      <c r="V40" s="138"/>
      <c r="W40" s="138"/>
      <c r="X40" s="138"/>
      <c r="Y40" s="138"/>
      <c r="Z40" s="139"/>
      <c r="AA40" s="42"/>
      <c r="AB40" s="48"/>
      <c r="AC40" s="42"/>
    </row>
    <row r="41" spans="2:29" ht="9.75" customHeight="1">
      <c r="B41" s="131"/>
      <c r="C41" s="132"/>
      <c r="D41" s="132"/>
      <c r="E41" s="132"/>
      <c r="F41" s="132"/>
      <c r="G41" s="132"/>
      <c r="H41" s="133"/>
      <c r="I41" s="46"/>
      <c r="J41" s="42"/>
      <c r="K41" s="42"/>
      <c r="T41" s="140"/>
      <c r="U41" s="141"/>
      <c r="V41" s="141"/>
      <c r="W41" s="141"/>
      <c r="X41" s="141"/>
      <c r="Y41" s="141"/>
      <c r="Z41" s="142"/>
      <c r="AA41" s="46"/>
      <c r="AB41" s="48"/>
      <c r="AC41" s="42"/>
    </row>
    <row r="42" spans="2:29" ht="9.75" customHeight="1">
      <c r="B42" s="131"/>
      <c r="C42" s="132"/>
      <c r="D42" s="132"/>
      <c r="E42" s="132"/>
      <c r="F42" s="132"/>
      <c r="G42" s="132"/>
      <c r="H42" s="133"/>
      <c r="J42" s="48"/>
      <c r="K42" s="42"/>
      <c r="T42" s="140"/>
      <c r="U42" s="141"/>
      <c r="V42" s="141"/>
      <c r="W42" s="141"/>
      <c r="X42" s="141"/>
      <c r="Y42" s="141"/>
      <c r="Z42" s="142"/>
      <c r="AC42" s="42"/>
    </row>
    <row r="43" spans="2:29" ht="9.75" customHeight="1">
      <c r="B43" s="134"/>
      <c r="C43" s="135"/>
      <c r="D43" s="135"/>
      <c r="E43" s="135"/>
      <c r="F43" s="135"/>
      <c r="G43" s="135"/>
      <c r="H43" s="136"/>
      <c r="J43" s="48"/>
      <c r="K43" s="42"/>
      <c r="T43" s="143"/>
      <c r="U43" s="144"/>
      <c r="V43" s="144"/>
      <c r="W43" s="144"/>
      <c r="X43" s="144"/>
      <c r="Y43" s="144"/>
      <c r="Z43" s="145"/>
      <c r="AC43" s="42"/>
    </row>
    <row r="44" spans="2:29" ht="9.75" customHeight="1">
      <c r="B44" s="42"/>
      <c r="C44" s="42"/>
      <c r="D44" s="42"/>
      <c r="E44" s="42"/>
      <c r="F44" s="42"/>
      <c r="G44" s="42"/>
      <c r="H44" s="42"/>
      <c r="I44" s="42"/>
      <c r="J44" s="48"/>
      <c r="K44" s="42"/>
      <c r="L44" s="42"/>
      <c r="M44" s="42"/>
      <c r="N44" s="42"/>
      <c r="O44" s="42"/>
      <c r="P44" s="42"/>
      <c r="Q44" s="42"/>
      <c r="R44" s="42"/>
      <c r="AC44" s="42"/>
    </row>
    <row r="45" spans="2:29" ht="9.75" customHeight="1">
      <c r="B45" s="146">
        <v>2</v>
      </c>
      <c r="C45" s="147" t="s">
        <v>3</v>
      </c>
      <c r="D45" s="148" t="s">
        <v>164</v>
      </c>
      <c r="E45" s="148"/>
      <c r="F45" s="148"/>
      <c r="G45" s="147" t="s">
        <v>4</v>
      </c>
      <c r="H45" s="122">
        <v>1</v>
      </c>
      <c r="I45" s="52"/>
      <c r="J45" s="48"/>
      <c r="K45" s="42"/>
      <c r="L45" s="42"/>
      <c r="M45" s="42"/>
      <c r="N45" s="42"/>
      <c r="O45" s="42"/>
      <c r="P45" s="42"/>
      <c r="Q45" s="42"/>
      <c r="R45" s="42"/>
      <c r="X45" s="57"/>
      <c r="Y45" s="57"/>
      <c r="Z45" s="57"/>
      <c r="AC45" s="45"/>
    </row>
    <row r="46" spans="2:29" ht="9.75" customHeight="1">
      <c r="B46" s="146"/>
      <c r="C46" s="147"/>
      <c r="D46" s="148"/>
      <c r="E46" s="148"/>
      <c r="F46" s="148"/>
      <c r="G46" s="147"/>
      <c r="H46" s="122"/>
      <c r="I46" s="52"/>
      <c r="J46" s="48"/>
      <c r="K46" s="122" t="s">
        <v>8</v>
      </c>
      <c r="L46" s="42"/>
      <c r="M46" s="42"/>
      <c r="N46" s="42"/>
      <c r="O46" s="42"/>
      <c r="P46" s="42"/>
      <c r="Q46" s="42"/>
      <c r="R46" s="42"/>
      <c r="X46" s="57"/>
      <c r="Y46" s="57"/>
      <c r="Z46" s="57"/>
      <c r="AC46" s="45"/>
    </row>
    <row r="47" spans="2:29" ht="9.75" customHeight="1">
      <c r="B47" s="146"/>
      <c r="C47" s="147"/>
      <c r="D47" s="148"/>
      <c r="E47" s="148"/>
      <c r="F47" s="148"/>
      <c r="G47" s="147"/>
      <c r="H47" s="122"/>
      <c r="I47" s="149" t="s">
        <v>54</v>
      </c>
      <c r="J47" s="55"/>
      <c r="K47" s="122"/>
      <c r="L47" s="42"/>
      <c r="M47" s="42"/>
      <c r="N47" s="42"/>
      <c r="O47" s="42"/>
      <c r="P47" s="42"/>
      <c r="Q47" s="42"/>
      <c r="R47" s="42"/>
      <c r="X47" s="57"/>
      <c r="Y47" s="57"/>
      <c r="Z47" s="57"/>
      <c r="AC47" s="42"/>
    </row>
    <row r="48" spans="2:29" ht="9.75" customHeight="1">
      <c r="B48" s="146"/>
      <c r="C48" s="147"/>
      <c r="D48" s="148"/>
      <c r="E48" s="148"/>
      <c r="F48" s="148"/>
      <c r="G48" s="147"/>
      <c r="H48" s="122"/>
      <c r="I48" s="149"/>
      <c r="J48" s="48"/>
      <c r="K48" s="122"/>
      <c r="L48" s="42"/>
      <c r="M48" s="42"/>
      <c r="N48" s="42"/>
      <c r="O48" s="42"/>
      <c r="P48" s="42"/>
      <c r="Q48" s="42"/>
      <c r="R48" s="42"/>
      <c r="X48" s="57"/>
      <c r="Y48" s="57"/>
      <c r="Z48" s="57"/>
      <c r="AC48" s="42"/>
    </row>
    <row r="49" spans="2:29" ht="9.75" customHeight="1">
      <c r="B49" s="146"/>
      <c r="C49" s="147"/>
      <c r="D49" s="148"/>
      <c r="E49" s="148"/>
      <c r="F49" s="148"/>
      <c r="G49" s="147"/>
      <c r="H49" s="122"/>
      <c r="I49" s="52"/>
      <c r="J49" s="48"/>
      <c r="K49" s="122"/>
      <c r="L49" s="42"/>
      <c r="M49" s="42"/>
      <c r="N49" s="42"/>
      <c r="O49" s="42"/>
      <c r="P49" s="42"/>
      <c r="Q49" s="42"/>
      <c r="R49" s="42"/>
      <c r="X49" s="57"/>
      <c r="Y49" s="57"/>
      <c r="Z49" s="57"/>
      <c r="AC49" s="45"/>
    </row>
    <row r="50" spans="2:29" ht="9.75" customHeight="1">
      <c r="B50" s="124">
        <v>3</v>
      </c>
      <c r="C50" s="126" t="str">
        <f>VLOOKUP(E2,'[1]男子チーム一覧'!$B$4:$D$82,2,FALSE)</f>
        <v>和歌山市</v>
      </c>
      <c r="D50" s="126"/>
      <c r="E50" s="126"/>
      <c r="F50" s="126"/>
      <c r="G50" s="126"/>
      <c r="H50" s="126"/>
      <c r="J50" s="48"/>
      <c r="K50" s="42"/>
      <c r="T50" s="124">
        <v>6</v>
      </c>
      <c r="U50" s="126" t="str">
        <f>VLOOKUP(H2,'[1]男子チーム一覧'!$B$4:$D$82,2,FALSE)</f>
        <v>那賀地方</v>
      </c>
      <c r="V50" s="126"/>
      <c r="W50" s="126"/>
      <c r="X50" s="126"/>
      <c r="Y50" s="126"/>
      <c r="Z50" s="126"/>
      <c r="AA50" s="3"/>
      <c r="AB50" s="3"/>
      <c r="AC50" s="3"/>
    </row>
    <row r="51" spans="2:26" ht="9.75" customHeight="1">
      <c r="B51" s="125"/>
      <c r="C51" s="127"/>
      <c r="D51" s="127"/>
      <c r="E51" s="127"/>
      <c r="F51" s="127"/>
      <c r="G51" s="127"/>
      <c r="H51" s="127"/>
      <c r="J51" s="48"/>
      <c r="K51" s="42"/>
      <c r="T51" s="125"/>
      <c r="U51" s="127"/>
      <c r="V51" s="127"/>
      <c r="W51" s="127"/>
      <c r="X51" s="127"/>
      <c r="Y51" s="127"/>
      <c r="Z51" s="127"/>
    </row>
    <row r="52" spans="2:29" ht="9.75" customHeight="1">
      <c r="B52" s="128" t="str">
        <f>VLOOKUP('男子1日目'!E2,'[1]男子チーム一覧'!$B$4:$D$82,3,FALSE)</f>
        <v>浜宮</v>
      </c>
      <c r="C52" s="129"/>
      <c r="D52" s="129"/>
      <c r="E52" s="129"/>
      <c r="F52" s="129"/>
      <c r="G52" s="129"/>
      <c r="H52" s="130"/>
      <c r="J52" s="48"/>
      <c r="K52" s="42"/>
      <c r="T52" s="128" t="str">
        <f>VLOOKUP('男子1日目'!H2,'[1]男子チーム一覧'!$B$4:$D$82,3,FALSE)</f>
        <v>岩出</v>
      </c>
      <c r="U52" s="129"/>
      <c r="V52" s="129"/>
      <c r="W52" s="129"/>
      <c r="X52" s="129"/>
      <c r="Y52" s="129"/>
      <c r="Z52" s="130"/>
      <c r="AC52" s="122" t="s">
        <v>9</v>
      </c>
    </row>
    <row r="53" spans="2:29" ht="9.75" customHeight="1">
      <c r="B53" s="131"/>
      <c r="C53" s="132"/>
      <c r="D53" s="132"/>
      <c r="E53" s="132"/>
      <c r="F53" s="132"/>
      <c r="G53" s="132"/>
      <c r="H53" s="133"/>
      <c r="J53" s="48"/>
      <c r="K53" s="42"/>
      <c r="T53" s="131"/>
      <c r="U53" s="132"/>
      <c r="V53" s="132"/>
      <c r="W53" s="132"/>
      <c r="X53" s="132"/>
      <c r="Y53" s="132"/>
      <c r="Z53" s="133"/>
      <c r="AB53" s="42"/>
      <c r="AC53" s="122"/>
    </row>
    <row r="54" spans="2:29" ht="9.75" customHeight="1">
      <c r="B54" s="131"/>
      <c r="C54" s="132"/>
      <c r="D54" s="132"/>
      <c r="E54" s="132"/>
      <c r="F54" s="132"/>
      <c r="G54" s="132"/>
      <c r="H54" s="133"/>
      <c r="I54" s="47"/>
      <c r="J54" s="42"/>
      <c r="K54" s="42"/>
      <c r="T54" s="131"/>
      <c r="U54" s="132"/>
      <c r="V54" s="132"/>
      <c r="W54" s="132"/>
      <c r="X54" s="132"/>
      <c r="Y54" s="132"/>
      <c r="Z54" s="133"/>
      <c r="AA54" s="90"/>
      <c r="AB54" s="47"/>
      <c r="AC54" s="122"/>
    </row>
    <row r="55" spans="2:29" ht="9.75" customHeight="1">
      <c r="B55" s="134"/>
      <c r="C55" s="135"/>
      <c r="D55" s="135"/>
      <c r="E55" s="135"/>
      <c r="F55" s="135"/>
      <c r="G55" s="135"/>
      <c r="H55" s="136"/>
      <c r="I55" s="42"/>
      <c r="J55" s="42"/>
      <c r="K55" s="42"/>
      <c r="T55" s="134"/>
      <c r="U55" s="135"/>
      <c r="V55" s="135"/>
      <c r="W55" s="135"/>
      <c r="X55" s="135"/>
      <c r="Y55" s="135"/>
      <c r="Z55" s="136"/>
      <c r="AA55" s="42"/>
      <c r="AB55" s="42"/>
      <c r="AC55" s="122"/>
    </row>
    <row r="56" spans="9:29" ht="9.75" customHeight="1">
      <c r="I56" s="42"/>
      <c r="J56" s="42"/>
      <c r="K56" s="42"/>
      <c r="AA56" s="42"/>
      <c r="AB56" s="42"/>
      <c r="AC56" s="42"/>
    </row>
    <row r="57" spans="9:29" ht="9.75" customHeight="1">
      <c r="I57" s="45"/>
      <c r="J57" s="42"/>
      <c r="K57" s="42"/>
      <c r="T57" s="53"/>
      <c r="U57" s="100"/>
      <c r="V57" s="81"/>
      <c r="W57" s="81"/>
      <c r="X57" s="81"/>
      <c r="Y57" s="100"/>
      <c r="Z57" s="52"/>
      <c r="AA57" s="52"/>
      <c r="AB57" s="42"/>
      <c r="AC57" s="42"/>
    </row>
    <row r="58" spans="9:29" ht="9.75" customHeight="1">
      <c r="I58" s="45"/>
      <c r="J58" s="42"/>
      <c r="K58" s="42"/>
      <c r="T58" s="53"/>
      <c r="U58" s="100"/>
      <c r="V58" s="81"/>
      <c r="W58" s="81"/>
      <c r="X58" s="81"/>
      <c r="Y58" s="100"/>
      <c r="Z58" s="52"/>
      <c r="AA58" s="52"/>
      <c r="AB58" s="42"/>
      <c r="AC58" s="52"/>
    </row>
    <row r="59" spans="9:29" ht="9.75" customHeight="1">
      <c r="I59" s="45"/>
      <c r="J59" s="42"/>
      <c r="K59" s="42"/>
      <c r="T59" s="53"/>
      <c r="U59" s="100"/>
      <c r="V59" s="81"/>
      <c r="W59" s="81"/>
      <c r="X59" s="81"/>
      <c r="Y59" s="100"/>
      <c r="Z59" s="52"/>
      <c r="AA59" s="52"/>
      <c r="AB59" s="42"/>
      <c r="AC59" s="52"/>
    </row>
    <row r="60" spans="9:29" ht="9.75" customHeight="1">
      <c r="I60" s="45"/>
      <c r="J60" s="42"/>
      <c r="K60" s="42"/>
      <c r="T60" s="53"/>
      <c r="U60" s="100"/>
      <c r="V60" s="81"/>
      <c r="W60" s="81"/>
      <c r="X60" s="81"/>
      <c r="Y60" s="100"/>
      <c r="Z60" s="52"/>
      <c r="AA60" s="52"/>
      <c r="AB60" s="42"/>
      <c r="AC60" s="52"/>
    </row>
    <row r="61" spans="2:30" ht="9.75" customHeight="1">
      <c r="B61" s="58"/>
      <c r="C61" s="58"/>
      <c r="D61" s="58"/>
      <c r="E61" s="58"/>
      <c r="F61" s="58"/>
      <c r="G61" s="58"/>
      <c r="H61" s="58"/>
      <c r="T61" s="53"/>
      <c r="U61" s="100"/>
      <c r="V61" s="81"/>
      <c r="W61" s="81"/>
      <c r="X61" s="81"/>
      <c r="Y61" s="100"/>
      <c r="Z61" s="52"/>
      <c r="AA61" s="42"/>
      <c r="AB61" s="42"/>
      <c r="AC61" s="52"/>
      <c r="AD61" s="52"/>
    </row>
    <row r="62" spans="2:30" ht="9.75" customHeight="1">
      <c r="B62" s="58"/>
      <c r="C62" s="58"/>
      <c r="D62" s="58"/>
      <c r="E62" s="58"/>
      <c r="F62" s="58"/>
      <c r="G62" s="58"/>
      <c r="H62" s="58"/>
      <c r="T62" s="52"/>
      <c r="U62" s="83"/>
      <c r="V62" s="83"/>
      <c r="W62" s="83"/>
      <c r="X62" s="83"/>
      <c r="Y62" s="83"/>
      <c r="Z62" s="83"/>
      <c r="AA62" s="42"/>
      <c r="AB62" s="42"/>
      <c r="AC62" s="42"/>
      <c r="AD62" s="52"/>
    </row>
    <row r="63" spans="2:30" ht="9.75" customHeight="1">
      <c r="B63" s="45"/>
      <c r="C63" s="49"/>
      <c r="D63" s="50"/>
      <c r="E63" s="50"/>
      <c r="F63" s="50"/>
      <c r="G63" s="51"/>
      <c r="H63" s="45"/>
      <c r="I63" s="49"/>
      <c r="J63" s="49"/>
      <c r="L63" s="45"/>
      <c r="M63" s="45"/>
      <c r="N63" s="45"/>
      <c r="O63" s="45"/>
      <c r="P63" s="45"/>
      <c r="Q63" s="45"/>
      <c r="R63" s="45"/>
      <c r="T63" s="52"/>
      <c r="U63" s="83"/>
      <c r="V63" s="83"/>
      <c r="W63" s="83"/>
      <c r="X63" s="83"/>
      <c r="Y63" s="83"/>
      <c r="Z63" s="83"/>
      <c r="AA63" s="42"/>
      <c r="AB63" s="42"/>
      <c r="AC63" s="42"/>
      <c r="AD63" s="42"/>
    </row>
    <row r="64" spans="2:30" ht="9.75" customHeight="1">
      <c r="B64" s="45"/>
      <c r="C64" s="49"/>
      <c r="D64" s="50"/>
      <c r="E64" s="50"/>
      <c r="F64" s="50"/>
      <c r="G64" s="51"/>
      <c r="H64" s="45"/>
      <c r="I64" s="49"/>
      <c r="J64" s="49"/>
      <c r="L64" s="45"/>
      <c r="M64" s="45"/>
      <c r="N64" s="45"/>
      <c r="O64" s="45"/>
      <c r="P64" s="45"/>
      <c r="Q64" s="45"/>
      <c r="R64" s="45"/>
      <c r="T64" s="99"/>
      <c r="U64" s="99"/>
      <c r="V64" s="99"/>
      <c r="W64" s="99"/>
      <c r="X64" s="99"/>
      <c r="Y64" s="99"/>
      <c r="Z64" s="99"/>
      <c r="AA64" s="42"/>
      <c r="AB64" s="42"/>
      <c r="AC64" s="42"/>
      <c r="AD64" s="42"/>
    </row>
    <row r="65" spans="20:29" ht="9.75" customHeight="1">
      <c r="T65" s="99"/>
      <c r="U65" s="99"/>
      <c r="V65" s="99"/>
      <c r="W65" s="99"/>
      <c r="X65" s="99"/>
      <c r="Y65" s="99"/>
      <c r="Z65" s="99"/>
      <c r="AA65" s="42"/>
      <c r="AB65" s="42"/>
      <c r="AC65" s="42"/>
    </row>
    <row r="66" spans="20:29" ht="9.75" customHeight="1">
      <c r="T66" s="99"/>
      <c r="U66" s="99"/>
      <c r="V66" s="99"/>
      <c r="W66" s="99"/>
      <c r="X66" s="99"/>
      <c r="Y66" s="99"/>
      <c r="Z66" s="99"/>
      <c r="AA66" s="42"/>
      <c r="AB66" s="42"/>
      <c r="AC66" s="42"/>
    </row>
    <row r="67" spans="20:29" ht="9.75" customHeight="1">
      <c r="T67" s="99"/>
      <c r="U67" s="99"/>
      <c r="V67" s="99"/>
      <c r="W67" s="99"/>
      <c r="X67" s="99"/>
      <c r="Y67" s="99"/>
      <c r="Z67" s="99"/>
      <c r="AA67" s="42"/>
      <c r="AB67" s="42"/>
      <c r="AC67" s="42"/>
    </row>
    <row r="124" spans="24:30" ht="9.75" customHeight="1">
      <c r="X124" s="123" t="s">
        <v>150</v>
      </c>
      <c r="Y124" s="123"/>
      <c r="Z124" s="123"/>
      <c r="AA124" s="123"/>
      <c r="AB124" s="123"/>
      <c r="AC124" s="123"/>
      <c r="AD124" s="123"/>
    </row>
    <row r="125" spans="24:30" ht="9.75" customHeight="1">
      <c r="X125" s="123"/>
      <c r="Y125" s="123"/>
      <c r="Z125" s="123"/>
      <c r="AA125" s="123"/>
      <c r="AB125" s="123"/>
      <c r="AC125" s="123"/>
      <c r="AD125" s="123"/>
    </row>
    <row r="126" spans="24:30" ht="9.75" customHeight="1">
      <c r="X126" s="123" t="s">
        <v>151</v>
      </c>
      <c r="Y126" s="123"/>
      <c r="Z126" s="123"/>
      <c r="AA126" s="123"/>
      <c r="AB126" s="123"/>
      <c r="AC126" s="123"/>
      <c r="AD126" s="123"/>
    </row>
    <row r="127" spans="24:30" ht="9.75" customHeight="1">
      <c r="X127" s="123"/>
      <c r="Y127" s="123"/>
      <c r="Z127" s="123"/>
      <c r="AA127" s="123"/>
      <c r="AB127" s="123"/>
      <c r="AC127" s="123"/>
      <c r="AD127" s="123"/>
    </row>
    <row r="128" spans="21:30" ht="9.75" customHeight="1">
      <c r="U128" s="3"/>
      <c r="V128" s="3"/>
      <c r="W128" s="3"/>
      <c r="X128" s="123" t="s">
        <v>45</v>
      </c>
      <c r="Y128" s="123"/>
      <c r="Z128" s="123"/>
      <c r="AA128" s="123"/>
      <c r="AB128" s="123"/>
      <c r="AC128" s="123"/>
      <c r="AD128" s="123"/>
    </row>
    <row r="129" spans="21:30" ht="9.75" customHeight="1">
      <c r="U129" s="3"/>
      <c r="V129" s="3"/>
      <c r="W129" s="3"/>
      <c r="X129" s="123"/>
      <c r="Y129" s="123"/>
      <c r="Z129" s="123"/>
      <c r="AA129" s="123"/>
      <c r="AB129" s="123"/>
      <c r="AC129" s="123"/>
      <c r="AD129" s="123"/>
    </row>
  </sheetData>
  <sheetProtection/>
  <mergeCells count="40">
    <mergeCell ref="A3:AD6"/>
    <mergeCell ref="K12:V14"/>
    <mergeCell ref="A20:D22"/>
    <mergeCell ref="B26:B27"/>
    <mergeCell ref="C26:H27"/>
    <mergeCell ref="T26:T27"/>
    <mergeCell ref="U26:Z27"/>
    <mergeCell ref="B28:H31"/>
    <mergeCell ref="K28:K31"/>
    <mergeCell ref="T28:Z31"/>
    <mergeCell ref="T33:T37"/>
    <mergeCell ref="U33:U37"/>
    <mergeCell ref="V33:X37"/>
    <mergeCell ref="Y33:Y37"/>
    <mergeCell ref="Z33:Z37"/>
    <mergeCell ref="AC34:AC37"/>
    <mergeCell ref="AA35:AA36"/>
    <mergeCell ref="B38:B39"/>
    <mergeCell ref="C38:H39"/>
    <mergeCell ref="T38:T39"/>
    <mergeCell ref="U38:Z39"/>
    <mergeCell ref="B40:H43"/>
    <mergeCell ref="T40:Z43"/>
    <mergeCell ref="B45:B49"/>
    <mergeCell ref="C45:C49"/>
    <mergeCell ref="D45:F49"/>
    <mergeCell ref="G45:G49"/>
    <mergeCell ref="H45:H49"/>
    <mergeCell ref="K46:K49"/>
    <mergeCell ref="I47:I48"/>
    <mergeCell ref="AC52:AC55"/>
    <mergeCell ref="X124:AD125"/>
    <mergeCell ref="X126:AD127"/>
    <mergeCell ref="X128:AD129"/>
    <mergeCell ref="B50:B51"/>
    <mergeCell ref="C50:H51"/>
    <mergeCell ref="T50:T51"/>
    <mergeCell ref="U50:Z51"/>
    <mergeCell ref="B52:H55"/>
    <mergeCell ref="T52:Z55"/>
  </mergeCells>
  <printOptions/>
  <pageMargins left="0.5905511811023623" right="0.1968503937007874" top="0.3937007874015748" bottom="0.1968503937007874" header="0" footer="0"/>
  <pageSetup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R152"/>
  <sheetViews>
    <sheetView tabSelected="1" view="pageBreakPreview" zoomScaleSheetLayoutView="100" zoomScalePageLayoutView="0" workbookViewId="0" topLeftCell="A31">
      <selection activeCell="E33" sqref="E33"/>
    </sheetView>
  </sheetViews>
  <sheetFormatPr defaultColWidth="9.140625" defaultRowHeight="6.75" customHeight="1"/>
  <cols>
    <col min="1" max="7" width="5.57421875" style="19" customWidth="1"/>
    <col min="8" max="8" width="5.57421875" style="32" customWidth="1"/>
    <col min="9" max="9" width="3.57421875" style="19" customWidth="1"/>
    <col min="10" max="15" width="5.57421875" style="19" customWidth="1"/>
    <col min="16" max="16" width="7.7109375" style="19" customWidth="1"/>
    <col min="17" max="18" width="5.57421875" style="19" customWidth="1"/>
    <col min="19" max="16384" width="9.00390625" style="19" customWidth="1"/>
  </cols>
  <sheetData>
    <row r="1" spans="1:18" ht="6.75" customHeight="1">
      <c r="A1" s="214" t="s">
        <v>152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ht="6.7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1:18" ht="6.7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</row>
    <row r="4" spans="1:18" ht="6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</row>
    <row r="5" spans="1:17" ht="6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6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6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6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6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6.75" customHeight="1">
      <c r="A10" s="20"/>
      <c r="B10" s="20"/>
      <c r="C10" s="20"/>
      <c r="D10" s="20"/>
      <c r="E10" s="20"/>
      <c r="F10" s="176" t="s">
        <v>48</v>
      </c>
      <c r="G10" s="177"/>
      <c r="H10" s="177"/>
      <c r="I10" s="177"/>
      <c r="J10" s="177"/>
      <c r="K10" s="178"/>
      <c r="L10" s="20"/>
      <c r="M10" s="20"/>
      <c r="N10" s="20"/>
      <c r="O10" s="20"/>
      <c r="P10" s="20"/>
      <c r="Q10" s="20"/>
    </row>
    <row r="11" spans="1:17" ht="6.75" customHeight="1">
      <c r="A11" s="20"/>
      <c r="B11" s="20"/>
      <c r="C11" s="20"/>
      <c r="D11" s="20"/>
      <c r="E11" s="20"/>
      <c r="F11" s="179"/>
      <c r="G11" s="180"/>
      <c r="H11" s="180"/>
      <c r="I11" s="180"/>
      <c r="J11" s="180"/>
      <c r="K11" s="181"/>
      <c r="L11" s="20"/>
      <c r="M11" s="20"/>
      <c r="N11" s="20"/>
      <c r="O11" s="20"/>
      <c r="P11" s="20"/>
      <c r="Q11" s="20"/>
    </row>
    <row r="12" spans="1:17" ht="6.75" customHeight="1">
      <c r="A12" s="20"/>
      <c r="B12" s="20"/>
      <c r="C12" s="20"/>
      <c r="D12" s="20"/>
      <c r="E12" s="20"/>
      <c r="F12" s="179"/>
      <c r="G12" s="180"/>
      <c r="H12" s="180"/>
      <c r="I12" s="180"/>
      <c r="J12" s="180"/>
      <c r="K12" s="181"/>
      <c r="L12" s="20"/>
      <c r="M12" s="20"/>
      <c r="N12" s="20"/>
      <c r="O12" s="20"/>
      <c r="P12" s="20"/>
      <c r="Q12" s="20"/>
    </row>
    <row r="13" spans="1:17" ht="6.75" customHeight="1">
      <c r="A13" s="20"/>
      <c r="B13" s="20"/>
      <c r="C13" s="20"/>
      <c r="D13" s="20"/>
      <c r="E13" s="20"/>
      <c r="F13" s="182"/>
      <c r="G13" s="183"/>
      <c r="H13" s="183"/>
      <c r="I13" s="183"/>
      <c r="J13" s="183"/>
      <c r="K13" s="184"/>
      <c r="L13" s="20"/>
      <c r="M13" s="20"/>
      <c r="N13" s="20"/>
      <c r="O13" s="20"/>
      <c r="P13" s="20"/>
      <c r="Q13" s="20"/>
    </row>
    <row r="14" spans="1:17" ht="6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6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6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6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1" ht="6.75" customHeight="1">
      <c r="A19" s="171" t="s">
        <v>0</v>
      </c>
      <c r="B19" s="171"/>
      <c r="C19" s="171"/>
      <c r="D19" s="171"/>
      <c r="F19" s="1"/>
      <c r="G19" s="1"/>
      <c r="H19" s="1"/>
      <c r="I19" s="1"/>
      <c r="J19" s="1"/>
      <c r="K19" s="1"/>
    </row>
    <row r="20" spans="1:11" ht="6.75" customHeight="1">
      <c r="A20" s="171"/>
      <c r="B20" s="171"/>
      <c r="C20" s="171"/>
      <c r="D20" s="171"/>
      <c r="F20" s="1"/>
      <c r="G20" s="1"/>
      <c r="H20" s="1"/>
      <c r="I20" s="1"/>
      <c r="J20" s="1"/>
      <c r="K20" s="1"/>
    </row>
    <row r="21" spans="1:11" ht="6.75" customHeight="1">
      <c r="A21" s="171"/>
      <c r="B21" s="171"/>
      <c r="C21" s="171"/>
      <c r="D21" s="171"/>
      <c r="F21" s="1"/>
      <c r="G21" s="1"/>
      <c r="H21" s="1"/>
      <c r="I21" s="1"/>
      <c r="J21" s="1"/>
      <c r="K21" s="1"/>
    </row>
    <row r="22" spans="1:11" ht="6.75" customHeight="1">
      <c r="A22" s="171"/>
      <c r="B22" s="171"/>
      <c r="C22" s="171"/>
      <c r="D22" s="171"/>
      <c r="F22" s="1"/>
      <c r="G22" s="1"/>
      <c r="H22" s="1"/>
      <c r="I22" s="1"/>
      <c r="J22" s="1"/>
      <c r="K22" s="1"/>
    </row>
    <row r="23" spans="11:16" ht="6.75" customHeight="1">
      <c r="K23" s="16"/>
      <c r="L23" s="16"/>
      <c r="M23" s="16"/>
      <c r="N23" s="16"/>
      <c r="O23" s="16"/>
      <c r="P23" s="16"/>
    </row>
    <row r="24" spans="11:16" ht="6.75" customHeight="1">
      <c r="K24" s="16"/>
      <c r="L24" s="16"/>
      <c r="M24" s="16"/>
      <c r="N24" s="16"/>
      <c r="O24" s="16"/>
      <c r="P24" s="16"/>
    </row>
    <row r="25" spans="2:16" ht="6.75" customHeight="1">
      <c r="B25" s="172" t="s">
        <v>5</v>
      </c>
      <c r="C25" s="174" t="s">
        <v>158</v>
      </c>
      <c r="D25" s="174"/>
      <c r="E25" s="174"/>
      <c r="F25" s="174"/>
      <c r="G25" s="174"/>
      <c r="H25" s="174"/>
      <c r="K25" s="16"/>
      <c r="L25" s="16"/>
      <c r="M25" s="16"/>
      <c r="N25" s="16"/>
      <c r="O25" s="16"/>
      <c r="P25" s="16"/>
    </row>
    <row r="26" spans="2:17" ht="6.75" customHeight="1">
      <c r="B26" s="173"/>
      <c r="C26" s="175"/>
      <c r="D26" s="175"/>
      <c r="E26" s="175"/>
      <c r="F26" s="175"/>
      <c r="G26" s="175"/>
      <c r="H26" s="175"/>
      <c r="K26" s="16"/>
      <c r="L26" s="16"/>
      <c r="M26" s="16"/>
      <c r="N26" s="16"/>
      <c r="O26" s="16"/>
      <c r="P26" s="16"/>
      <c r="Q26" s="16"/>
    </row>
    <row r="27" spans="2:17" ht="6.75" customHeight="1">
      <c r="B27" s="185" t="s">
        <v>179</v>
      </c>
      <c r="C27" s="186"/>
      <c r="D27" s="186"/>
      <c r="E27" s="186"/>
      <c r="F27" s="186"/>
      <c r="G27" s="186"/>
      <c r="H27" s="187"/>
      <c r="L27" s="32"/>
      <c r="M27" s="32"/>
      <c r="N27" s="32"/>
      <c r="O27" s="32"/>
      <c r="P27" s="32"/>
      <c r="Q27" s="32"/>
    </row>
    <row r="28" spans="2:17" ht="6.75" customHeight="1">
      <c r="B28" s="188"/>
      <c r="C28" s="189"/>
      <c r="D28" s="189"/>
      <c r="E28" s="189"/>
      <c r="F28" s="189"/>
      <c r="G28" s="189"/>
      <c r="H28" s="190"/>
      <c r="L28" s="32"/>
      <c r="M28" s="32"/>
      <c r="N28" s="32"/>
      <c r="O28" s="32"/>
      <c r="P28" s="32"/>
      <c r="Q28" s="32"/>
    </row>
    <row r="29" spans="2:17" ht="6.75" customHeight="1">
      <c r="B29" s="188"/>
      <c r="C29" s="189"/>
      <c r="D29" s="189"/>
      <c r="E29" s="189"/>
      <c r="F29" s="189"/>
      <c r="G29" s="189"/>
      <c r="H29" s="190"/>
      <c r="L29" s="32"/>
      <c r="M29" s="32"/>
      <c r="N29" s="32"/>
      <c r="O29" s="32"/>
      <c r="P29" s="32"/>
      <c r="Q29" s="32"/>
    </row>
    <row r="30" spans="2:17" ht="6.75" customHeight="1">
      <c r="B30" s="188"/>
      <c r="C30" s="189"/>
      <c r="D30" s="189"/>
      <c r="E30" s="189"/>
      <c r="F30" s="189"/>
      <c r="G30" s="189"/>
      <c r="H30" s="190"/>
      <c r="L30" s="32"/>
      <c r="M30" s="32"/>
      <c r="N30" s="32"/>
      <c r="O30" s="32"/>
      <c r="P30" s="32"/>
      <c r="Q30" s="32"/>
    </row>
    <row r="31" spans="2:17" ht="6.75" customHeight="1">
      <c r="B31" s="188"/>
      <c r="C31" s="189"/>
      <c r="D31" s="189"/>
      <c r="E31" s="189"/>
      <c r="F31" s="189"/>
      <c r="G31" s="189"/>
      <c r="H31" s="190"/>
      <c r="I31" s="59"/>
      <c r="J31" s="60"/>
      <c r="L31" s="32"/>
      <c r="M31" s="32"/>
      <c r="N31" s="32"/>
      <c r="O31" s="32"/>
      <c r="P31" s="32"/>
      <c r="Q31" s="32"/>
    </row>
    <row r="32" spans="2:17" ht="6.75" customHeight="1">
      <c r="B32" s="191"/>
      <c r="C32" s="192"/>
      <c r="D32" s="192"/>
      <c r="E32" s="192"/>
      <c r="F32" s="192"/>
      <c r="G32" s="192"/>
      <c r="H32" s="193"/>
      <c r="I32" s="32"/>
      <c r="J32" s="61"/>
      <c r="L32" s="32"/>
      <c r="M32" s="32"/>
      <c r="N32" s="32"/>
      <c r="O32" s="32"/>
      <c r="P32" s="32"/>
      <c r="Q32" s="32"/>
    </row>
    <row r="33" spans="2:17" ht="6.75" customHeight="1">
      <c r="B33" s="7"/>
      <c r="C33" s="7"/>
      <c r="D33" s="7"/>
      <c r="E33" s="7"/>
      <c r="F33" s="7"/>
      <c r="G33" s="7"/>
      <c r="H33" s="7"/>
      <c r="I33" s="32"/>
      <c r="J33" s="61"/>
      <c r="L33" s="32"/>
      <c r="M33" s="32"/>
      <c r="N33" s="32"/>
      <c r="O33" s="32"/>
      <c r="P33" s="32"/>
      <c r="Q33" s="32"/>
    </row>
    <row r="34" spans="2:17" ht="6.75" customHeight="1">
      <c r="B34" s="7"/>
      <c r="C34" s="7"/>
      <c r="D34" s="7"/>
      <c r="E34" s="7"/>
      <c r="F34" s="7"/>
      <c r="G34" s="7"/>
      <c r="H34" s="7"/>
      <c r="I34" s="32"/>
      <c r="J34" s="61"/>
      <c r="L34" s="32"/>
      <c r="M34" s="32"/>
      <c r="N34" s="32"/>
      <c r="O34" s="32"/>
      <c r="P34" s="32"/>
      <c r="Q34" s="32"/>
    </row>
    <row r="35" spans="2:17" ht="6.75" customHeight="1">
      <c r="B35" s="7"/>
      <c r="C35" s="7"/>
      <c r="D35" s="7"/>
      <c r="E35" s="7"/>
      <c r="F35" s="7"/>
      <c r="G35" s="7"/>
      <c r="H35" s="7"/>
      <c r="I35" s="32"/>
      <c r="J35" s="61"/>
      <c r="L35" s="32"/>
      <c r="M35" s="32"/>
      <c r="N35" s="32"/>
      <c r="O35" s="32"/>
      <c r="P35" s="32"/>
      <c r="Q35" s="32"/>
    </row>
    <row r="36" spans="2:16" ht="6.75" customHeight="1">
      <c r="B36" s="194">
        <v>2</v>
      </c>
      <c r="C36" s="147" t="s">
        <v>3</v>
      </c>
      <c r="D36" s="310" t="s">
        <v>217</v>
      </c>
      <c r="E36" s="172"/>
      <c r="F36" s="172"/>
      <c r="G36" s="147" t="s">
        <v>4</v>
      </c>
      <c r="H36" s="311">
        <v>0</v>
      </c>
      <c r="I36" s="32"/>
      <c r="J36" s="61"/>
      <c r="O36" s="62"/>
      <c r="P36" s="62"/>
    </row>
    <row r="37" spans="2:16" ht="6.75" customHeight="1">
      <c r="B37" s="194"/>
      <c r="C37" s="147"/>
      <c r="D37" s="172"/>
      <c r="E37" s="172"/>
      <c r="F37" s="172"/>
      <c r="G37" s="147"/>
      <c r="H37" s="311"/>
      <c r="I37" s="16"/>
      <c r="J37" s="61"/>
      <c r="K37" s="63"/>
      <c r="O37" s="62"/>
      <c r="P37" s="62"/>
    </row>
    <row r="38" spans="2:16" ht="6.75" customHeight="1">
      <c r="B38" s="194"/>
      <c r="C38" s="147"/>
      <c r="D38" s="172"/>
      <c r="E38" s="172"/>
      <c r="F38" s="172"/>
      <c r="G38" s="147"/>
      <c r="H38" s="311"/>
      <c r="I38" s="16"/>
      <c r="J38" s="196" t="s">
        <v>73</v>
      </c>
      <c r="K38" s="63"/>
      <c r="O38" s="62"/>
      <c r="P38" s="62"/>
    </row>
    <row r="39" spans="2:16" ht="6.75" customHeight="1">
      <c r="B39" s="194"/>
      <c r="C39" s="147"/>
      <c r="D39" s="172"/>
      <c r="E39" s="172"/>
      <c r="F39" s="172"/>
      <c r="G39" s="147"/>
      <c r="H39" s="311"/>
      <c r="I39" s="32"/>
      <c r="J39" s="196"/>
      <c r="K39" s="64"/>
      <c r="L39" s="65"/>
      <c r="O39" s="32"/>
      <c r="P39" s="32"/>
    </row>
    <row r="40" spans="2:16" ht="6.75" customHeight="1">
      <c r="B40" s="194"/>
      <c r="C40" s="147"/>
      <c r="D40" s="172"/>
      <c r="E40" s="172"/>
      <c r="F40" s="172"/>
      <c r="G40" s="147"/>
      <c r="H40" s="311"/>
      <c r="I40" s="32"/>
      <c r="J40" s="196"/>
      <c r="K40" s="32"/>
      <c r="L40" s="60"/>
      <c r="O40" s="197" t="s">
        <v>1</v>
      </c>
      <c r="P40" s="198"/>
    </row>
    <row r="41" spans="2:16" ht="6.75" customHeight="1">
      <c r="B41" s="194"/>
      <c r="C41" s="147"/>
      <c r="D41" s="172"/>
      <c r="E41" s="172"/>
      <c r="F41" s="172"/>
      <c r="G41" s="147"/>
      <c r="H41" s="311"/>
      <c r="J41" s="196"/>
      <c r="K41" s="32"/>
      <c r="L41" s="61"/>
      <c r="O41" s="199"/>
      <c r="P41" s="200"/>
    </row>
    <row r="42" spans="2:16" ht="6.75" customHeight="1">
      <c r="B42" s="194"/>
      <c r="C42" s="147"/>
      <c r="D42" s="172"/>
      <c r="E42" s="172"/>
      <c r="F42" s="172"/>
      <c r="G42" s="147"/>
      <c r="H42" s="311"/>
      <c r="J42" s="61"/>
      <c r="K42" s="32"/>
      <c r="L42" s="61"/>
      <c r="O42" s="199"/>
      <c r="P42" s="200"/>
    </row>
    <row r="43" spans="2:16" ht="6.75" customHeight="1">
      <c r="B43" s="16"/>
      <c r="C43" s="23"/>
      <c r="D43" s="66"/>
      <c r="E43" s="66"/>
      <c r="F43" s="66"/>
      <c r="G43" s="3"/>
      <c r="H43" s="21"/>
      <c r="J43" s="61"/>
      <c r="K43" s="32"/>
      <c r="L43" s="61"/>
      <c r="O43" s="199"/>
      <c r="P43" s="200"/>
    </row>
    <row r="44" spans="2:16" ht="6.75" customHeight="1">
      <c r="B44" s="172" t="s">
        <v>8</v>
      </c>
      <c r="C44" s="174" t="s">
        <v>158</v>
      </c>
      <c r="D44" s="174"/>
      <c r="E44" s="174"/>
      <c r="F44" s="174"/>
      <c r="G44" s="174"/>
      <c r="H44" s="174"/>
      <c r="J44" s="61"/>
      <c r="K44" s="32"/>
      <c r="L44" s="61"/>
      <c r="O44" s="201"/>
      <c r="P44" s="202"/>
    </row>
    <row r="45" spans="2:16" ht="6.75" customHeight="1">
      <c r="B45" s="173"/>
      <c r="C45" s="175"/>
      <c r="D45" s="175"/>
      <c r="E45" s="175"/>
      <c r="F45" s="175"/>
      <c r="G45" s="175"/>
      <c r="H45" s="175"/>
      <c r="I45" s="32"/>
      <c r="J45" s="61"/>
      <c r="K45" s="32"/>
      <c r="L45" s="61"/>
      <c r="O45" s="320" t="s">
        <v>231</v>
      </c>
      <c r="P45" s="321"/>
    </row>
    <row r="46" spans="2:16" ht="6.75" customHeight="1">
      <c r="B46" s="203" t="s">
        <v>180</v>
      </c>
      <c r="C46" s="204"/>
      <c r="D46" s="204"/>
      <c r="E46" s="204"/>
      <c r="F46" s="204"/>
      <c r="G46" s="204"/>
      <c r="H46" s="205"/>
      <c r="I46" s="32"/>
      <c r="J46" s="61"/>
      <c r="K46" s="32"/>
      <c r="L46" s="61"/>
      <c r="O46" s="322"/>
      <c r="P46" s="321"/>
    </row>
    <row r="47" spans="2:16" ht="6.75" customHeight="1">
      <c r="B47" s="206"/>
      <c r="C47" s="207"/>
      <c r="D47" s="207"/>
      <c r="E47" s="207"/>
      <c r="F47" s="207"/>
      <c r="G47" s="207"/>
      <c r="H47" s="208"/>
      <c r="I47" s="32"/>
      <c r="J47" s="61"/>
      <c r="K47" s="32"/>
      <c r="L47" s="61"/>
      <c r="O47" s="322"/>
      <c r="P47" s="321"/>
    </row>
    <row r="48" spans="2:16" ht="6.75" customHeight="1">
      <c r="B48" s="206"/>
      <c r="C48" s="207"/>
      <c r="D48" s="207"/>
      <c r="E48" s="207"/>
      <c r="F48" s="207"/>
      <c r="G48" s="207"/>
      <c r="H48" s="208"/>
      <c r="I48" s="32"/>
      <c r="J48" s="61"/>
      <c r="K48" s="32"/>
      <c r="L48" s="61"/>
      <c r="O48" s="322"/>
      <c r="P48" s="321"/>
    </row>
    <row r="49" spans="2:16" ht="6.75" customHeight="1">
      <c r="B49" s="206"/>
      <c r="C49" s="207"/>
      <c r="D49" s="207"/>
      <c r="E49" s="207"/>
      <c r="F49" s="207"/>
      <c r="G49" s="207"/>
      <c r="H49" s="208"/>
      <c r="I49" s="65"/>
      <c r="J49" s="67"/>
      <c r="K49" s="32"/>
      <c r="L49" s="61"/>
      <c r="O49" s="322"/>
      <c r="P49" s="321"/>
    </row>
    <row r="50" spans="2:16" ht="6.75" customHeight="1">
      <c r="B50" s="206"/>
      <c r="C50" s="207"/>
      <c r="D50" s="207"/>
      <c r="E50" s="207"/>
      <c r="F50" s="207"/>
      <c r="G50" s="207"/>
      <c r="H50" s="208"/>
      <c r="K50" s="32"/>
      <c r="L50" s="61"/>
      <c r="O50" s="322"/>
      <c r="P50" s="321"/>
    </row>
    <row r="51" spans="2:16" ht="6.75" customHeight="1">
      <c r="B51" s="209"/>
      <c r="C51" s="210"/>
      <c r="D51" s="210"/>
      <c r="E51" s="210"/>
      <c r="F51" s="210"/>
      <c r="G51" s="210"/>
      <c r="H51" s="211"/>
      <c r="K51" s="32"/>
      <c r="L51" s="61"/>
      <c r="O51" s="322"/>
      <c r="P51" s="321"/>
    </row>
    <row r="52" spans="2:16" ht="6.75" customHeight="1">
      <c r="B52" s="7"/>
      <c r="C52" s="7"/>
      <c r="D52" s="7"/>
      <c r="E52" s="7"/>
      <c r="F52" s="7"/>
      <c r="G52" s="7"/>
      <c r="H52" s="7"/>
      <c r="K52" s="32"/>
      <c r="L52" s="61"/>
      <c r="O52" s="322"/>
      <c r="P52" s="321"/>
    </row>
    <row r="53" spans="2:16" ht="6.75" customHeight="1">
      <c r="B53" s="7"/>
      <c r="C53" s="7"/>
      <c r="D53" s="7"/>
      <c r="E53" s="7"/>
      <c r="F53" s="7"/>
      <c r="G53" s="7"/>
      <c r="H53" s="7"/>
      <c r="K53" s="32"/>
      <c r="L53" s="61"/>
      <c r="O53" s="322"/>
      <c r="P53" s="321"/>
    </row>
    <row r="54" spans="2:16" ht="6.75" customHeight="1">
      <c r="B54" s="7"/>
      <c r="C54" s="7"/>
      <c r="D54" s="7"/>
      <c r="E54" s="7"/>
      <c r="F54" s="7"/>
      <c r="G54" s="7"/>
      <c r="H54" s="7"/>
      <c r="K54" s="32"/>
      <c r="L54" s="61"/>
      <c r="O54" s="322"/>
      <c r="P54" s="321"/>
    </row>
    <row r="55" spans="2:16" ht="6.75" customHeight="1">
      <c r="B55" s="7"/>
      <c r="C55" s="7"/>
      <c r="D55" s="7"/>
      <c r="E55" s="7"/>
      <c r="F55" s="7"/>
      <c r="G55" s="7"/>
      <c r="H55" s="7"/>
      <c r="K55" s="32"/>
      <c r="L55" s="61"/>
      <c r="O55" s="322"/>
      <c r="P55" s="321"/>
    </row>
    <row r="56" spans="4:16" ht="6.75" customHeight="1">
      <c r="D56" s="172">
        <v>2</v>
      </c>
      <c r="E56" s="147" t="s">
        <v>3</v>
      </c>
      <c r="F56" s="310" t="s">
        <v>230</v>
      </c>
      <c r="G56" s="172"/>
      <c r="H56" s="172"/>
      <c r="I56" s="147" t="s">
        <v>4</v>
      </c>
      <c r="J56" s="172">
        <v>1</v>
      </c>
      <c r="K56" s="32"/>
      <c r="L56" s="61"/>
      <c r="O56" s="322"/>
      <c r="P56" s="321"/>
    </row>
    <row r="57" spans="4:16" ht="6.75" customHeight="1">
      <c r="D57" s="172"/>
      <c r="E57" s="147"/>
      <c r="F57" s="172"/>
      <c r="G57" s="172"/>
      <c r="H57" s="172"/>
      <c r="I57" s="147"/>
      <c r="J57" s="172"/>
      <c r="K57" s="16"/>
      <c r="L57" s="196" t="s">
        <v>20</v>
      </c>
      <c r="O57" s="322"/>
      <c r="P57" s="321"/>
    </row>
    <row r="58" spans="4:16" ht="6.75" customHeight="1">
      <c r="D58" s="172"/>
      <c r="E58" s="147"/>
      <c r="F58" s="172"/>
      <c r="G58" s="172"/>
      <c r="H58" s="172"/>
      <c r="I58" s="147"/>
      <c r="J58" s="172"/>
      <c r="K58" s="16"/>
      <c r="L58" s="196"/>
      <c r="M58" s="64"/>
      <c r="N58" s="65"/>
      <c r="O58" s="322"/>
      <c r="P58" s="321"/>
    </row>
    <row r="59" spans="4:16" ht="6.75" customHeight="1">
      <c r="D59" s="172"/>
      <c r="E59" s="147"/>
      <c r="F59" s="172"/>
      <c r="G59" s="172"/>
      <c r="H59" s="172"/>
      <c r="I59" s="147"/>
      <c r="J59" s="172"/>
      <c r="K59" s="32"/>
      <c r="L59" s="196"/>
      <c r="O59" s="322"/>
      <c r="P59" s="321"/>
    </row>
    <row r="60" spans="4:16" ht="6.75" customHeight="1">
      <c r="D60" s="172"/>
      <c r="E60" s="147"/>
      <c r="F60" s="172"/>
      <c r="G60" s="172"/>
      <c r="H60" s="172"/>
      <c r="I60" s="147"/>
      <c r="J60" s="172"/>
      <c r="K60" s="32"/>
      <c r="L60" s="196"/>
      <c r="O60" s="322"/>
      <c r="P60" s="321"/>
    </row>
    <row r="61" spans="4:16" ht="6.75" customHeight="1">
      <c r="D61" s="172"/>
      <c r="E61" s="147"/>
      <c r="F61" s="172"/>
      <c r="G61" s="172"/>
      <c r="H61" s="172"/>
      <c r="I61" s="147"/>
      <c r="J61" s="172"/>
      <c r="K61" s="16"/>
      <c r="L61" s="212" t="s">
        <v>69</v>
      </c>
      <c r="O61" s="322"/>
      <c r="P61" s="321"/>
    </row>
    <row r="62" spans="4:16" ht="6.75" customHeight="1">
      <c r="D62" s="172"/>
      <c r="E62" s="147"/>
      <c r="F62" s="172"/>
      <c r="G62" s="172"/>
      <c r="H62" s="172"/>
      <c r="I62" s="147"/>
      <c r="J62" s="172"/>
      <c r="K62" s="16"/>
      <c r="L62" s="212"/>
      <c r="O62" s="322"/>
      <c r="P62" s="321"/>
    </row>
    <row r="63" spans="4:16" ht="6.75" customHeight="1">
      <c r="D63" s="16"/>
      <c r="E63" s="23"/>
      <c r="F63" s="66"/>
      <c r="G63" s="66"/>
      <c r="H63" s="68"/>
      <c r="I63" s="3"/>
      <c r="J63" s="16"/>
      <c r="K63" s="16"/>
      <c r="L63" s="212"/>
      <c r="O63" s="322"/>
      <c r="P63" s="321"/>
    </row>
    <row r="64" spans="4:16" ht="6.75" customHeight="1">
      <c r="D64" s="16"/>
      <c r="E64" s="23"/>
      <c r="F64" s="66"/>
      <c r="G64" s="66"/>
      <c r="H64" s="68"/>
      <c r="I64" s="3"/>
      <c r="J64" s="16"/>
      <c r="K64" s="16"/>
      <c r="L64" s="212"/>
      <c r="O64" s="322"/>
      <c r="P64" s="321"/>
    </row>
    <row r="65" spans="2:16" ht="6.75" customHeight="1">
      <c r="B65" s="172" t="s">
        <v>6</v>
      </c>
      <c r="C65" s="174" t="s">
        <v>158</v>
      </c>
      <c r="D65" s="174"/>
      <c r="E65" s="174"/>
      <c r="F65" s="174"/>
      <c r="G65" s="174"/>
      <c r="H65" s="174"/>
      <c r="K65" s="32"/>
      <c r="L65" s="212"/>
      <c r="O65" s="322"/>
      <c r="P65" s="321"/>
    </row>
    <row r="66" spans="2:16" ht="6.75" customHeight="1">
      <c r="B66" s="173"/>
      <c r="C66" s="175"/>
      <c r="D66" s="175"/>
      <c r="E66" s="175"/>
      <c r="F66" s="175"/>
      <c r="G66" s="175"/>
      <c r="H66" s="175"/>
      <c r="K66" s="32"/>
      <c r="L66" s="212"/>
      <c r="O66" s="322"/>
      <c r="P66" s="321"/>
    </row>
    <row r="67" spans="2:16" ht="6.75" customHeight="1">
      <c r="B67" s="203" t="s">
        <v>181</v>
      </c>
      <c r="C67" s="204"/>
      <c r="D67" s="204"/>
      <c r="E67" s="204"/>
      <c r="F67" s="204"/>
      <c r="G67" s="204"/>
      <c r="H67" s="205"/>
      <c r="K67" s="32"/>
      <c r="L67" s="212"/>
      <c r="O67" s="322"/>
      <c r="P67" s="321"/>
    </row>
    <row r="68" spans="2:16" ht="6.75" customHeight="1">
      <c r="B68" s="206"/>
      <c r="C68" s="207"/>
      <c r="D68" s="207"/>
      <c r="E68" s="207"/>
      <c r="F68" s="207"/>
      <c r="G68" s="207"/>
      <c r="H68" s="208"/>
      <c r="K68" s="32"/>
      <c r="L68" s="212"/>
      <c r="O68" s="322"/>
      <c r="P68" s="321"/>
    </row>
    <row r="69" spans="2:16" ht="6.75" customHeight="1">
      <c r="B69" s="206"/>
      <c r="C69" s="207"/>
      <c r="D69" s="207"/>
      <c r="E69" s="207"/>
      <c r="F69" s="207"/>
      <c r="G69" s="207"/>
      <c r="H69" s="208"/>
      <c r="K69" s="32"/>
      <c r="L69" s="212"/>
      <c r="O69" s="322"/>
      <c r="P69" s="321"/>
    </row>
    <row r="70" spans="2:16" ht="6.75" customHeight="1">
      <c r="B70" s="206"/>
      <c r="C70" s="207"/>
      <c r="D70" s="207"/>
      <c r="E70" s="207"/>
      <c r="F70" s="207"/>
      <c r="G70" s="207"/>
      <c r="H70" s="208"/>
      <c r="K70" s="32"/>
      <c r="L70" s="212"/>
      <c r="O70" s="322"/>
      <c r="P70" s="321"/>
    </row>
    <row r="71" spans="2:16" ht="6.75" customHeight="1">
      <c r="B71" s="206"/>
      <c r="C71" s="207"/>
      <c r="D71" s="207"/>
      <c r="E71" s="207"/>
      <c r="F71" s="207"/>
      <c r="G71" s="207"/>
      <c r="H71" s="208"/>
      <c r="I71" s="59"/>
      <c r="J71" s="60"/>
      <c r="K71" s="32"/>
      <c r="L71" s="212"/>
      <c r="O71" s="322"/>
      <c r="P71" s="321"/>
    </row>
    <row r="72" spans="2:16" ht="6.75" customHeight="1">
      <c r="B72" s="209"/>
      <c r="C72" s="210"/>
      <c r="D72" s="210"/>
      <c r="E72" s="210"/>
      <c r="F72" s="210"/>
      <c r="G72" s="210"/>
      <c r="H72" s="211"/>
      <c r="I72" s="32"/>
      <c r="J72" s="61"/>
      <c r="K72" s="32"/>
      <c r="L72" s="212"/>
      <c r="O72" s="322"/>
      <c r="P72" s="321"/>
    </row>
    <row r="73" spans="2:16" ht="6.75" customHeight="1">
      <c r="B73" s="7"/>
      <c r="C73" s="7"/>
      <c r="D73" s="7"/>
      <c r="E73" s="7"/>
      <c r="F73" s="7"/>
      <c r="G73" s="7"/>
      <c r="H73" s="7"/>
      <c r="I73" s="32"/>
      <c r="J73" s="61"/>
      <c r="K73" s="32"/>
      <c r="L73" s="212"/>
      <c r="O73" s="322"/>
      <c r="P73" s="321"/>
    </row>
    <row r="74" spans="2:16" ht="6.75" customHeight="1">
      <c r="B74" s="7"/>
      <c r="C74" s="7"/>
      <c r="D74" s="7"/>
      <c r="E74" s="7"/>
      <c r="F74" s="7"/>
      <c r="G74" s="7"/>
      <c r="H74" s="7"/>
      <c r="I74" s="32"/>
      <c r="J74" s="61"/>
      <c r="K74" s="32"/>
      <c r="L74" s="212"/>
      <c r="O74" s="322"/>
      <c r="P74" s="321"/>
    </row>
    <row r="75" spans="2:16" ht="6.75" customHeight="1">
      <c r="B75" s="7"/>
      <c r="C75" s="7"/>
      <c r="D75" s="7"/>
      <c r="E75" s="7"/>
      <c r="F75" s="7"/>
      <c r="G75" s="7"/>
      <c r="H75" s="7"/>
      <c r="I75" s="32"/>
      <c r="J75" s="61"/>
      <c r="K75" s="32"/>
      <c r="L75" s="212"/>
      <c r="O75" s="322"/>
      <c r="P75" s="321"/>
    </row>
    <row r="76" spans="2:16" ht="6.75" customHeight="1">
      <c r="B76" s="194">
        <v>2</v>
      </c>
      <c r="C76" s="147" t="s">
        <v>3</v>
      </c>
      <c r="D76" s="314" t="s">
        <v>222</v>
      </c>
      <c r="E76" s="217"/>
      <c r="F76" s="217"/>
      <c r="G76" s="147" t="s">
        <v>4</v>
      </c>
      <c r="H76" s="195">
        <v>1</v>
      </c>
      <c r="I76" s="32"/>
      <c r="J76" s="61"/>
      <c r="K76" s="32"/>
      <c r="L76" s="212"/>
      <c r="O76" s="322"/>
      <c r="P76" s="321"/>
    </row>
    <row r="77" spans="2:16" ht="6.75" customHeight="1">
      <c r="B77" s="194"/>
      <c r="C77" s="147"/>
      <c r="D77" s="217"/>
      <c r="E77" s="217"/>
      <c r="F77" s="217"/>
      <c r="G77" s="147"/>
      <c r="H77" s="195"/>
      <c r="I77" s="16"/>
      <c r="J77" s="61"/>
      <c r="K77" s="32"/>
      <c r="L77" s="61"/>
      <c r="O77" s="322"/>
      <c r="P77" s="321"/>
    </row>
    <row r="78" spans="2:16" ht="6.75" customHeight="1">
      <c r="B78" s="194"/>
      <c r="C78" s="147"/>
      <c r="D78" s="217"/>
      <c r="E78" s="217"/>
      <c r="F78" s="217"/>
      <c r="G78" s="147"/>
      <c r="H78" s="195"/>
      <c r="I78" s="16"/>
      <c r="J78" s="196" t="s">
        <v>74</v>
      </c>
      <c r="K78" s="32"/>
      <c r="L78" s="61"/>
      <c r="O78" s="322"/>
      <c r="P78" s="321"/>
    </row>
    <row r="79" spans="2:16" ht="6.75" customHeight="1">
      <c r="B79" s="194"/>
      <c r="C79" s="147"/>
      <c r="D79" s="217"/>
      <c r="E79" s="217"/>
      <c r="F79" s="217"/>
      <c r="G79" s="147"/>
      <c r="H79" s="195"/>
      <c r="I79" s="32"/>
      <c r="J79" s="196"/>
      <c r="K79" s="65"/>
      <c r="L79" s="67"/>
      <c r="O79" s="323"/>
      <c r="P79" s="324"/>
    </row>
    <row r="80" spans="2:16" ht="6.75" customHeight="1">
      <c r="B80" s="194"/>
      <c r="C80" s="147"/>
      <c r="D80" s="217"/>
      <c r="E80" s="217"/>
      <c r="F80" s="217"/>
      <c r="G80" s="147"/>
      <c r="H80" s="195"/>
      <c r="I80" s="32"/>
      <c r="J80" s="196"/>
      <c r="O80" s="32"/>
      <c r="P80" s="32"/>
    </row>
    <row r="81" spans="2:16" ht="6.75" customHeight="1">
      <c r="B81" s="194"/>
      <c r="C81" s="147"/>
      <c r="D81" s="217"/>
      <c r="E81" s="217"/>
      <c r="F81" s="217"/>
      <c r="G81" s="147"/>
      <c r="H81" s="195"/>
      <c r="I81" s="16"/>
      <c r="J81" s="196"/>
      <c r="O81" s="32"/>
      <c r="P81" s="32"/>
    </row>
    <row r="82" spans="2:16" ht="6.75" customHeight="1">
      <c r="B82" s="194"/>
      <c r="C82" s="147"/>
      <c r="D82" s="217"/>
      <c r="E82" s="217"/>
      <c r="F82" s="217"/>
      <c r="G82" s="147"/>
      <c r="H82" s="195"/>
      <c r="I82" s="16"/>
      <c r="J82" s="61"/>
      <c r="O82" s="32"/>
      <c r="P82" s="32"/>
    </row>
    <row r="83" spans="2:16" ht="6.75" customHeight="1">
      <c r="B83" s="16"/>
      <c r="C83" s="23"/>
      <c r="D83" s="66"/>
      <c r="E83" s="66"/>
      <c r="F83" s="66"/>
      <c r="G83" s="3"/>
      <c r="H83" s="21"/>
      <c r="I83" s="16"/>
      <c r="J83" s="61"/>
      <c r="O83" s="32"/>
      <c r="P83" s="32"/>
    </row>
    <row r="84" spans="2:16" ht="6.75" customHeight="1">
      <c r="B84" s="172" t="s">
        <v>9</v>
      </c>
      <c r="C84" s="174" t="s">
        <v>182</v>
      </c>
      <c r="D84" s="174"/>
      <c r="E84" s="174"/>
      <c r="F84" s="174"/>
      <c r="G84" s="174"/>
      <c r="H84" s="174"/>
      <c r="I84" s="32"/>
      <c r="J84" s="61"/>
      <c r="O84" s="32"/>
      <c r="P84" s="32"/>
    </row>
    <row r="85" spans="2:16" ht="6.75" customHeight="1">
      <c r="B85" s="173"/>
      <c r="C85" s="175"/>
      <c r="D85" s="175"/>
      <c r="E85" s="175"/>
      <c r="F85" s="175"/>
      <c r="G85" s="175"/>
      <c r="H85" s="175"/>
      <c r="I85" s="32"/>
      <c r="J85" s="61"/>
      <c r="O85" s="32"/>
      <c r="P85" s="32"/>
    </row>
    <row r="86" spans="2:16" ht="6.75" customHeight="1">
      <c r="B86" s="203" t="s">
        <v>183</v>
      </c>
      <c r="C86" s="204"/>
      <c r="D86" s="204"/>
      <c r="E86" s="204"/>
      <c r="F86" s="204"/>
      <c r="G86" s="204"/>
      <c r="H86" s="205"/>
      <c r="I86" s="32"/>
      <c r="J86" s="61"/>
      <c r="O86" s="32"/>
      <c r="P86" s="32"/>
    </row>
    <row r="87" spans="2:16" ht="6.75" customHeight="1">
      <c r="B87" s="206"/>
      <c r="C87" s="207"/>
      <c r="D87" s="207"/>
      <c r="E87" s="207"/>
      <c r="F87" s="207"/>
      <c r="G87" s="207"/>
      <c r="H87" s="208"/>
      <c r="I87" s="32"/>
      <c r="J87" s="61"/>
      <c r="O87" s="32"/>
      <c r="P87" s="32"/>
    </row>
    <row r="88" spans="2:16" ht="6.75" customHeight="1">
      <c r="B88" s="206"/>
      <c r="C88" s="207"/>
      <c r="D88" s="207"/>
      <c r="E88" s="207"/>
      <c r="F88" s="207"/>
      <c r="G88" s="207"/>
      <c r="H88" s="208"/>
      <c r="I88" s="32"/>
      <c r="J88" s="61"/>
      <c r="O88" s="32"/>
      <c r="P88" s="32"/>
    </row>
    <row r="89" spans="2:16" ht="6.75" customHeight="1">
      <c r="B89" s="206"/>
      <c r="C89" s="207"/>
      <c r="D89" s="207"/>
      <c r="E89" s="207"/>
      <c r="F89" s="207"/>
      <c r="G89" s="207"/>
      <c r="H89" s="208"/>
      <c r="I89" s="65"/>
      <c r="J89" s="67"/>
      <c r="O89" s="32"/>
      <c r="P89" s="32"/>
    </row>
    <row r="90" spans="2:16" ht="6.75" customHeight="1">
      <c r="B90" s="206"/>
      <c r="C90" s="207"/>
      <c r="D90" s="207"/>
      <c r="E90" s="207"/>
      <c r="F90" s="207"/>
      <c r="G90" s="207"/>
      <c r="H90" s="208"/>
      <c r="O90" s="32"/>
      <c r="P90" s="32"/>
    </row>
    <row r="91" spans="2:16" ht="6.75" customHeight="1">
      <c r="B91" s="209"/>
      <c r="C91" s="210"/>
      <c r="D91" s="210"/>
      <c r="E91" s="210"/>
      <c r="F91" s="210"/>
      <c r="G91" s="210"/>
      <c r="H91" s="211"/>
      <c r="O91" s="32"/>
      <c r="P91" s="32"/>
    </row>
    <row r="92" spans="15:16" ht="6.75" customHeight="1">
      <c r="O92" s="32"/>
      <c r="P92" s="32"/>
    </row>
    <row r="133" spans="14:18" ht="6.75" customHeight="1">
      <c r="N133" s="213" t="s">
        <v>75</v>
      </c>
      <c r="O133" s="213"/>
      <c r="P133" s="213"/>
      <c r="Q133" s="213"/>
      <c r="R133" s="213"/>
    </row>
    <row r="134" spans="14:18" ht="6.75" customHeight="1">
      <c r="N134" s="213"/>
      <c r="O134" s="213"/>
      <c r="P134" s="213"/>
      <c r="Q134" s="213"/>
      <c r="R134" s="213"/>
    </row>
    <row r="135" spans="14:18" ht="6.75" customHeight="1">
      <c r="N135" s="213"/>
      <c r="O135" s="213"/>
      <c r="P135" s="213"/>
      <c r="Q135" s="213"/>
      <c r="R135" s="213"/>
    </row>
    <row r="136" spans="14:18" ht="6.75" customHeight="1">
      <c r="N136" s="213" t="s">
        <v>45</v>
      </c>
      <c r="O136" s="213"/>
      <c r="P136" s="213"/>
      <c r="Q136" s="213"/>
      <c r="R136" s="213"/>
    </row>
    <row r="137" spans="14:18" ht="6.75" customHeight="1">
      <c r="N137" s="213"/>
      <c r="O137" s="213"/>
      <c r="P137" s="213"/>
      <c r="Q137" s="213"/>
      <c r="R137" s="213"/>
    </row>
    <row r="138" spans="14:18" ht="6.75" customHeight="1">
      <c r="N138" s="213"/>
      <c r="O138" s="213"/>
      <c r="P138" s="213"/>
      <c r="Q138" s="213"/>
      <c r="R138" s="213"/>
    </row>
    <row r="149" ht="6.75" customHeight="1">
      <c r="R149" s="16"/>
    </row>
    <row r="150" spans="12:18" ht="6.75" customHeight="1">
      <c r="L150" s="16"/>
      <c r="R150" s="16"/>
    </row>
    <row r="151" spans="12:18" ht="6.75" customHeight="1">
      <c r="L151" s="16"/>
      <c r="R151" s="16"/>
    </row>
    <row r="152" spans="12:18" ht="6.75" customHeight="1">
      <c r="L152" s="16"/>
      <c r="R152" s="16"/>
    </row>
  </sheetData>
  <sheetProtection/>
  <mergeCells count="38">
    <mergeCell ref="N133:R135"/>
    <mergeCell ref="N136:R138"/>
    <mergeCell ref="A1:R4"/>
    <mergeCell ref="B84:B85"/>
    <mergeCell ref="C84:H85"/>
    <mergeCell ref="B86:H91"/>
    <mergeCell ref="J56:J62"/>
    <mergeCell ref="L57:L60"/>
    <mergeCell ref="B65:B66"/>
    <mergeCell ref="C65:H66"/>
    <mergeCell ref="B67:H72"/>
    <mergeCell ref="L61:L76"/>
    <mergeCell ref="C76:C82"/>
    <mergeCell ref="D76:F82"/>
    <mergeCell ref="G76:G82"/>
    <mergeCell ref="H76:H82"/>
    <mergeCell ref="I56:I62"/>
    <mergeCell ref="B76:B82"/>
    <mergeCell ref="J38:J41"/>
    <mergeCell ref="J78:J81"/>
    <mergeCell ref="O40:P44"/>
    <mergeCell ref="B44:B45"/>
    <mergeCell ref="C44:H45"/>
    <mergeCell ref="O45:P79"/>
    <mergeCell ref="B46:H51"/>
    <mergeCell ref="D56:D62"/>
    <mergeCell ref="E56:E62"/>
    <mergeCell ref="F56:H62"/>
    <mergeCell ref="A19:D22"/>
    <mergeCell ref="B25:B26"/>
    <mergeCell ref="C25:H26"/>
    <mergeCell ref="F10:K13"/>
    <mergeCell ref="B27:H32"/>
    <mergeCell ref="B36:B42"/>
    <mergeCell ref="C36:C42"/>
    <mergeCell ref="D36:F42"/>
    <mergeCell ref="G36:G42"/>
    <mergeCell ref="H36:H42"/>
  </mergeCells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EF178"/>
  <sheetViews>
    <sheetView view="pageBreakPreview" zoomScaleSheetLayoutView="100" zoomScalePageLayoutView="0" workbookViewId="0" topLeftCell="A36">
      <selection activeCell="AS83" sqref="AS83"/>
    </sheetView>
  </sheetViews>
  <sheetFormatPr defaultColWidth="2.140625" defaultRowHeight="15"/>
  <cols>
    <col min="1" max="1" width="2.140625" style="4" customWidth="1"/>
    <col min="2" max="2" width="2.421875" style="4" bestFit="1" customWidth="1"/>
    <col min="3" max="4" width="2.140625" style="4" customWidth="1"/>
    <col min="5" max="5" width="2.421875" style="4" bestFit="1" customWidth="1"/>
    <col min="6" max="7" width="2.140625" style="4" customWidth="1"/>
    <col min="8" max="8" width="2.421875" style="4" bestFit="1" customWidth="1"/>
    <col min="9" max="10" width="2.140625" style="4" customWidth="1"/>
    <col min="11" max="11" width="2.421875" style="4" bestFit="1" customWidth="1"/>
    <col min="12" max="21" width="2.140625" style="4" customWidth="1"/>
    <col min="22" max="22" width="2.421875" style="4" bestFit="1" customWidth="1"/>
    <col min="23" max="24" width="2.140625" style="4" customWidth="1"/>
    <col min="25" max="25" width="2.421875" style="4" bestFit="1" customWidth="1"/>
    <col min="26" max="27" width="2.140625" style="4" customWidth="1"/>
    <col min="28" max="28" width="2.421875" style="4" bestFit="1" customWidth="1"/>
    <col min="29" max="37" width="2.140625" style="4" customWidth="1"/>
    <col min="38" max="38" width="2.421875" style="4" bestFit="1" customWidth="1"/>
    <col min="39" max="40" width="2.140625" style="4" customWidth="1"/>
    <col min="41" max="41" width="2.421875" style="4" bestFit="1" customWidth="1"/>
    <col min="42" max="43" width="2.140625" style="4" customWidth="1"/>
    <col min="44" max="44" width="2.421875" style="4" bestFit="1" customWidth="1"/>
    <col min="45" max="53" width="2.140625" style="4" customWidth="1"/>
    <col min="54" max="54" width="2.421875" style="4" bestFit="1" customWidth="1"/>
    <col min="55" max="56" width="2.140625" style="4" customWidth="1"/>
    <col min="57" max="57" width="2.421875" style="4" bestFit="1" customWidth="1"/>
    <col min="58" max="59" width="2.140625" style="4" customWidth="1"/>
    <col min="60" max="60" width="2.421875" style="4" bestFit="1" customWidth="1"/>
    <col min="61" max="16384" width="2.140625" style="4" customWidth="1"/>
  </cols>
  <sheetData>
    <row r="1" spans="3:52" ht="13.5" hidden="1">
      <c r="C1" s="121">
        <v>1</v>
      </c>
      <c r="D1" s="121">
        <v>2</v>
      </c>
      <c r="E1" s="121">
        <v>3</v>
      </c>
      <c r="F1" s="121">
        <v>4</v>
      </c>
      <c r="G1" s="121">
        <v>5</v>
      </c>
      <c r="H1" s="121">
        <v>6</v>
      </c>
      <c r="I1" s="121">
        <v>7</v>
      </c>
      <c r="J1" s="121">
        <v>8</v>
      </c>
      <c r="K1" s="121">
        <v>9</v>
      </c>
      <c r="L1" s="121">
        <v>10</v>
      </c>
      <c r="M1" s="121">
        <v>11</v>
      </c>
      <c r="N1" s="121">
        <v>12</v>
      </c>
      <c r="O1" s="121">
        <v>13</v>
      </c>
      <c r="P1" s="121">
        <v>14</v>
      </c>
      <c r="Q1" s="121">
        <v>15</v>
      </c>
      <c r="R1" s="121">
        <v>16</v>
      </c>
      <c r="S1" s="121">
        <v>17</v>
      </c>
      <c r="T1" s="121">
        <v>18</v>
      </c>
      <c r="U1" s="121">
        <v>19</v>
      </c>
      <c r="V1" s="121">
        <v>20</v>
      </c>
      <c r="W1" s="121">
        <v>21</v>
      </c>
      <c r="X1" s="121">
        <v>22</v>
      </c>
      <c r="Y1" s="121">
        <v>23</v>
      </c>
      <c r="Z1" s="121">
        <v>24</v>
      </c>
      <c r="AA1" s="121">
        <v>25</v>
      </c>
      <c r="AB1" s="121">
        <v>26</v>
      </c>
      <c r="AC1" s="121">
        <v>27</v>
      </c>
      <c r="AD1" s="121">
        <v>28</v>
      </c>
      <c r="AE1" s="121">
        <v>29</v>
      </c>
      <c r="AF1" s="121">
        <v>30</v>
      </c>
      <c r="AG1" s="121">
        <v>31</v>
      </c>
      <c r="AH1" s="121">
        <v>32</v>
      </c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</row>
    <row r="2" spans="3:52" ht="13.5" hidden="1">
      <c r="C2" s="120">
        <v>14</v>
      </c>
      <c r="D2" s="120">
        <v>28</v>
      </c>
      <c r="E2" s="120">
        <v>1</v>
      </c>
      <c r="F2" s="120">
        <v>5</v>
      </c>
      <c r="G2" s="120">
        <v>24</v>
      </c>
      <c r="H2" s="120">
        <v>25</v>
      </c>
      <c r="I2" s="120">
        <v>19</v>
      </c>
      <c r="J2" s="120">
        <v>31</v>
      </c>
      <c r="K2" s="120">
        <v>11</v>
      </c>
      <c r="L2" s="120">
        <v>4</v>
      </c>
      <c r="M2" s="120">
        <v>29</v>
      </c>
      <c r="N2" s="120">
        <v>20</v>
      </c>
      <c r="O2" s="120">
        <v>12</v>
      </c>
      <c r="P2" s="120">
        <v>27</v>
      </c>
      <c r="Q2" s="120">
        <v>6</v>
      </c>
      <c r="R2" s="120">
        <v>21</v>
      </c>
      <c r="S2" s="120">
        <v>26</v>
      </c>
      <c r="T2" s="120">
        <v>16</v>
      </c>
      <c r="U2" s="120">
        <v>10</v>
      </c>
      <c r="V2" s="120">
        <v>30</v>
      </c>
      <c r="W2" s="120">
        <v>22</v>
      </c>
      <c r="X2" s="120">
        <v>7</v>
      </c>
      <c r="Y2" s="120">
        <v>15</v>
      </c>
      <c r="Z2" s="120">
        <v>2</v>
      </c>
      <c r="AA2" s="120">
        <v>9</v>
      </c>
      <c r="AB2" s="120">
        <v>13</v>
      </c>
      <c r="AC2" s="120">
        <v>23</v>
      </c>
      <c r="AD2" s="120">
        <v>17</v>
      </c>
      <c r="AE2" s="120">
        <v>18</v>
      </c>
      <c r="AF2" s="120">
        <v>8</v>
      </c>
      <c r="AG2" s="120">
        <v>32</v>
      </c>
      <c r="AH2" s="120">
        <v>3</v>
      </c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</row>
    <row r="3" spans="1:66" ht="4.5" customHeight="1">
      <c r="A3" s="214" t="s">
        <v>157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</row>
    <row r="4" spans="1:66" ht="4.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</row>
    <row r="5" spans="1:66" ht="4.5" customHeight="1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</row>
    <row r="6" spans="1:66" ht="4.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</row>
    <row r="7" spans="1:66" ht="4.5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</row>
    <row r="8" spans="1:66" ht="4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</row>
    <row r="9" spans="1:66" ht="4.5" customHeight="1">
      <c r="A9" s="238" t="s">
        <v>72</v>
      </c>
      <c r="B9" s="238"/>
      <c r="C9" s="238"/>
      <c r="D9" s="238"/>
      <c r="E9" s="238"/>
      <c r="F9" s="238"/>
      <c r="G9" s="238"/>
      <c r="H9" s="238"/>
      <c r="I9" s="238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176" t="s">
        <v>49</v>
      </c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8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</row>
    <row r="10" spans="1:66" ht="4.5" customHeight="1">
      <c r="A10" s="238"/>
      <c r="B10" s="238"/>
      <c r="C10" s="238"/>
      <c r="D10" s="238"/>
      <c r="E10" s="238"/>
      <c r="F10" s="238"/>
      <c r="G10" s="238"/>
      <c r="H10" s="238"/>
      <c r="I10" s="238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179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1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</row>
    <row r="11" spans="1:66" ht="4.5" customHeight="1">
      <c r="A11" s="238"/>
      <c r="B11" s="238"/>
      <c r="C11" s="238"/>
      <c r="D11" s="238"/>
      <c r="E11" s="238"/>
      <c r="F11" s="238"/>
      <c r="G11" s="238"/>
      <c r="H11" s="238"/>
      <c r="I11" s="238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179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1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</row>
    <row r="12" spans="1:66" ht="4.5" customHeight="1">
      <c r="A12" s="238"/>
      <c r="B12" s="238"/>
      <c r="C12" s="238"/>
      <c r="D12" s="238"/>
      <c r="E12" s="238"/>
      <c r="F12" s="238"/>
      <c r="G12" s="238"/>
      <c r="H12" s="238"/>
      <c r="I12" s="238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182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4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</row>
    <row r="13" spans="2:65" ht="4.5" customHeight="1">
      <c r="B13" s="11"/>
      <c r="C13" s="5"/>
      <c r="D13" s="29"/>
      <c r="E13" s="30"/>
      <c r="F13" s="18"/>
      <c r="G13" s="18"/>
      <c r="H13" s="18"/>
      <c r="I13" s="31"/>
      <c r="J13" s="11"/>
      <c r="K13" s="11"/>
      <c r="L13" s="5"/>
      <c r="M13" s="5"/>
      <c r="N13" s="5"/>
      <c r="O13" s="5"/>
      <c r="P13" s="5"/>
      <c r="Q13" s="5"/>
      <c r="S13" s="29"/>
      <c r="T13" s="30"/>
      <c r="U13" s="18"/>
      <c r="V13" s="18"/>
      <c r="W13" s="18"/>
      <c r="X13" s="31"/>
      <c r="Y13" s="11"/>
      <c r="Z13" s="34"/>
      <c r="AA13" s="34"/>
      <c r="AB13" s="22"/>
      <c r="AC13" s="5"/>
      <c r="AD13" s="5"/>
      <c r="AE13" s="5"/>
      <c r="AF13" s="5"/>
      <c r="AH13" s="5"/>
      <c r="AI13" s="29"/>
      <c r="AJ13" s="30"/>
      <c r="AK13" s="18"/>
      <c r="AL13" s="18"/>
      <c r="AM13" s="18"/>
      <c r="AN13" s="31"/>
      <c r="AO13" s="11"/>
      <c r="AP13" s="34"/>
      <c r="AQ13" s="34"/>
      <c r="AR13" s="22"/>
      <c r="AS13" s="5"/>
      <c r="AT13" s="5"/>
      <c r="AU13" s="5"/>
      <c r="AV13" s="5"/>
      <c r="AW13" s="5"/>
      <c r="AX13" s="5"/>
      <c r="AY13" s="29"/>
      <c r="AZ13" s="30"/>
      <c r="BA13" s="18"/>
      <c r="BB13" s="18"/>
      <c r="BC13" s="18"/>
      <c r="BD13" s="31"/>
      <c r="BE13" s="11"/>
      <c r="BF13" s="34"/>
      <c r="BG13" s="34"/>
      <c r="BH13" s="22"/>
      <c r="BI13" s="5"/>
      <c r="BJ13" s="5"/>
      <c r="BK13" s="5"/>
      <c r="BL13" s="5"/>
      <c r="BM13" s="5"/>
    </row>
    <row r="14" spans="2:65" ht="4.5" customHeight="1">
      <c r="B14" s="11"/>
      <c r="C14" s="5"/>
      <c r="D14" s="29"/>
      <c r="E14" s="30"/>
      <c r="F14" s="18"/>
      <c r="G14" s="18"/>
      <c r="H14" s="18"/>
      <c r="I14" s="31"/>
      <c r="J14" s="11"/>
      <c r="K14" s="34"/>
      <c r="L14" s="34"/>
      <c r="M14" s="5"/>
      <c r="N14" s="11"/>
      <c r="O14" s="5"/>
      <c r="P14" s="5"/>
      <c r="Q14" s="5"/>
      <c r="S14" s="29"/>
      <c r="T14" s="30"/>
      <c r="U14" s="18"/>
      <c r="V14" s="18"/>
      <c r="W14" s="18"/>
      <c r="X14" s="31"/>
      <c r="Y14" s="11"/>
      <c r="Z14" s="34"/>
      <c r="AA14" s="34"/>
      <c r="AB14" s="5"/>
      <c r="AC14" s="5"/>
      <c r="AD14" s="5"/>
      <c r="AE14" s="5"/>
      <c r="AF14" s="5"/>
      <c r="AH14" s="5"/>
      <c r="AI14" s="29"/>
      <c r="AJ14" s="30"/>
      <c r="AK14" s="18"/>
      <c r="AL14" s="18"/>
      <c r="AM14" s="18"/>
      <c r="AN14" s="31"/>
      <c r="AO14" s="11"/>
      <c r="AP14" s="34"/>
      <c r="AQ14" s="34"/>
      <c r="AR14" s="5"/>
      <c r="AS14" s="5"/>
      <c r="AT14" s="5"/>
      <c r="AU14" s="5"/>
      <c r="AV14" s="5"/>
      <c r="AW14" s="5"/>
      <c r="AX14" s="5"/>
      <c r="AY14" s="29"/>
      <c r="AZ14" s="30"/>
      <c r="BA14" s="18"/>
      <c r="BB14" s="18"/>
      <c r="BC14" s="18"/>
      <c r="BD14" s="31"/>
      <c r="BE14" s="11"/>
      <c r="BF14" s="34"/>
      <c r="BG14" s="34"/>
      <c r="BH14" s="5"/>
      <c r="BI14" s="5"/>
      <c r="BJ14" s="5"/>
      <c r="BK14" s="5"/>
      <c r="BL14" s="5"/>
      <c r="BM14" s="5"/>
    </row>
    <row r="15" spans="2:65" ht="4.5" customHeight="1">
      <c r="B15" s="11"/>
      <c r="C15" s="5"/>
      <c r="D15" s="29"/>
      <c r="E15" s="30"/>
      <c r="F15" s="18"/>
      <c r="G15" s="18"/>
      <c r="H15" s="18"/>
      <c r="I15" s="31"/>
      <c r="J15" s="11"/>
      <c r="K15" s="34"/>
      <c r="L15" s="34"/>
      <c r="M15" s="5"/>
      <c r="N15" s="11"/>
      <c r="O15" s="5"/>
      <c r="P15" s="5"/>
      <c r="Q15" s="5"/>
      <c r="S15" s="29"/>
      <c r="T15" s="30"/>
      <c r="U15" s="18"/>
      <c r="V15" s="18"/>
      <c r="W15" s="18"/>
      <c r="X15" s="31"/>
      <c r="Y15" s="11"/>
      <c r="Z15" s="34"/>
      <c r="AA15" s="34"/>
      <c r="AB15" s="5"/>
      <c r="AC15" s="5"/>
      <c r="AD15" s="5"/>
      <c r="AE15" s="5"/>
      <c r="AF15" s="5"/>
      <c r="AH15" s="5"/>
      <c r="AI15" s="29"/>
      <c r="AJ15" s="30"/>
      <c r="AK15" s="18"/>
      <c r="AL15" s="18"/>
      <c r="AM15" s="18"/>
      <c r="AN15" s="31"/>
      <c r="AO15" s="11"/>
      <c r="AP15" s="34"/>
      <c r="AQ15" s="34"/>
      <c r="AR15" s="5"/>
      <c r="AS15" s="5"/>
      <c r="AT15" s="5"/>
      <c r="AU15" s="5"/>
      <c r="AV15" s="5"/>
      <c r="AW15" s="5"/>
      <c r="AX15" s="5"/>
      <c r="AY15" s="29"/>
      <c r="AZ15" s="30"/>
      <c r="BA15" s="18"/>
      <c r="BB15" s="18"/>
      <c r="BC15" s="18"/>
      <c r="BD15" s="31"/>
      <c r="BE15" s="11"/>
      <c r="BF15" s="34"/>
      <c r="BG15" s="34"/>
      <c r="BH15" s="5"/>
      <c r="BI15" s="5"/>
      <c r="BJ15" s="5"/>
      <c r="BK15" s="5"/>
      <c r="BL15" s="5"/>
      <c r="BM15" s="5"/>
    </row>
    <row r="16" spans="2:64" ht="4.5" customHeight="1">
      <c r="B16" s="239">
        <v>1</v>
      </c>
      <c r="C16" s="224" t="str">
        <f>VLOOKUP(C2,'女子チーム一覧'!$B$4:$D$82,2,FALSE)</f>
        <v>和歌山市</v>
      </c>
      <c r="D16" s="224"/>
      <c r="E16" s="224"/>
      <c r="F16" s="224"/>
      <c r="G16" s="224"/>
      <c r="H16" s="224"/>
      <c r="M16" s="5"/>
      <c r="N16" s="5"/>
      <c r="O16" s="5"/>
      <c r="P16" s="5"/>
      <c r="Q16" s="5"/>
      <c r="S16" s="239">
        <v>9</v>
      </c>
      <c r="T16" s="224" t="str">
        <f>VLOOKUP(K2,'女子チーム一覧'!$B$4:$D$82,2,FALSE)</f>
        <v>和歌山市</v>
      </c>
      <c r="U16" s="224"/>
      <c r="V16" s="224"/>
      <c r="W16" s="224"/>
      <c r="X16" s="224"/>
      <c r="Y16" s="224"/>
      <c r="AD16" s="5"/>
      <c r="AE16" s="5"/>
      <c r="AF16" s="5"/>
      <c r="AH16" s="5"/>
      <c r="AI16" s="239">
        <v>17</v>
      </c>
      <c r="AJ16" s="224" t="str">
        <f>VLOOKUP(S2,'女子チーム一覧'!$B$4:$D$82,2,FALSE)</f>
        <v>西牟婁地方</v>
      </c>
      <c r="AK16" s="224"/>
      <c r="AL16" s="224"/>
      <c r="AM16" s="224"/>
      <c r="AN16" s="224"/>
      <c r="AO16" s="224"/>
      <c r="AT16" s="5"/>
      <c r="AU16" s="5"/>
      <c r="AV16" s="5"/>
      <c r="AX16" s="5"/>
      <c r="AY16" s="239">
        <v>25</v>
      </c>
      <c r="AZ16" s="224" t="str">
        <f>VLOOKUP(AA2,'女子チーム一覧'!$B$4:$D$82,2,FALSE)</f>
        <v>和歌山市</v>
      </c>
      <c r="BA16" s="224"/>
      <c r="BB16" s="224"/>
      <c r="BC16" s="224"/>
      <c r="BD16" s="224"/>
      <c r="BE16" s="224"/>
      <c r="BJ16" s="5"/>
      <c r="BK16" s="5"/>
      <c r="BL16" s="5"/>
    </row>
    <row r="17" spans="2:64" ht="4.5" customHeight="1">
      <c r="B17" s="223"/>
      <c r="C17" s="225"/>
      <c r="D17" s="225"/>
      <c r="E17" s="225"/>
      <c r="F17" s="225"/>
      <c r="G17" s="225"/>
      <c r="H17" s="225"/>
      <c r="M17" s="5"/>
      <c r="N17" s="5"/>
      <c r="O17" s="5"/>
      <c r="P17" s="5"/>
      <c r="Q17" s="5"/>
      <c r="S17" s="223"/>
      <c r="T17" s="225"/>
      <c r="U17" s="225"/>
      <c r="V17" s="225"/>
      <c r="W17" s="225"/>
      <c r="X17" s="225"/>
      <c r="Y17" s="225"/>
      <c r="AD17" s="5"/>
      <c r="AE17" s="5"/>
      <c r="AF17" s="5"/>
      <c r="AH17" s="5"/>
      <c r="AI17" s="223"/>
      <c r="AJ17" s="225"/>
      <c r="AK17" s="225"/>
      <c r="AL17" s="225"/>
      <c r="AM17" s="225"/>
      <c r="AN17" s="225"/>
      <c r="AO17" s="225"/>
      <c r="AT17" s="5"/>
      <c r="AU17" s="5"/>
      <c r="AV17" s="5"/>
      <c r="AX17" s="5"/>
      <c r="AY17" s="223"/>
      <c r="AZ17" s="225"/>
      <c r="BA17" s="225"/>
      <c r="BB17" s="225"/>
      <c r="BC17" s="225"/>
      <c r="BD17" s="225"/>
      <c r="BE17" s="225"/>
      <c r="BJ17" s="5"/>
      <c r="BK17" s="5"/>
      <c r="BL17" s="5"/>
    </row>
    <row r="18" spans="2:64" ht="4.5" customHeight="1">
      <c r="B18" s="226" t="str">
        <f>VLOOKUP('女子1日目'!C2,'女子チーム一覧'!$B$4:$D$82,3,FALSE)</f>
        <v>安原</v>
      </c>
      <c r="C18" s="227"/>
      <c r="D18" s="227"/>
      <c r="E18" s="227"/>
      <c r="F18" s="227"/>
      <c r="G18" s="227"/>
      <c r="H18" s="228"/>
      <c r="M18" s="5"/>
      <c r="N18" s="5"/>
      <c r="O18" s="5"/>
      <c r="P18" s="5"/>
      <c r="Q18" s="5"/>
      <c r="S18" s="226" t="str">
        <f>VLOOKUP('女子1日目'!K2,'女子チーム一覧'!$B$4:$D$82,3,FALSE)</f>
        <v>新南</v>
      </c>
      <c r="T18" s="227"/>
      <c r="U18" s="227"/>
      <c r="V18" s="227"/>
      <c r="W18" s="227"/>
      <c r="X18" s="227"/>
      <c r="Y18" s="228"/>
      <c r="AD18" s="5"/>
      <c r="AE18" s="5"/>
      <c r="AF18" s="5"/>
      <c r="AH18" s="5"/>
      <c r="AI18" s="226" t="str">
        <f>VLOOKUP('女子1日目'!S2,'女子チーム一覧'!$B$4:$D$82,3,FALSE)</f>
        <v>田辺</v>
      </c>
      <c r="AJ18" s="227"/>
      <c r="AK18" s="227"/>
      <c r="AL18" s="227"/>
      <c r="AM18" s="227"/>
      <c r="AN18" s="227"/>
      <c r="AO18" s="228"/>
      <c r="AT18" s="5"/>
      <c r="AU18" s="5"/>
      <c r="AV18" s="5"/>
      <c r="AX18" s="5"/>
      <c r="AY18" s="226" t="str">
        <f>VLOOKUP('女子1日目'!AA2,'女子チーム一覧'!$B$4:$D$82,3,FALSE)</f>
        <v>貴志南</v>
      </c>
      <c r="AZ18" s="227"/>
      <c r="BA18" s="227"/>
      <c r="BB18" s="227"/>
      <c r="BC18" s="227"/>
      <c r="BD18" s="227"/>
      <c r="BE18" s="228"/>
      <c r="BJ18" s="5"/>
      <c r="BK18" s="5"/>
      <c r="BL18" s="5"/>
    </row>
    <row r="19" spans="2:64" ht="4.5" customHeight="1">
      <c r="B19" s="229"/>
      <c r="C19" s="230"/>
      <c r="D19" s="230"/>
      <c r="E19" s="230"/>
      <c r="F19" s="230"/>
      <c r="G19" s="230"/>
      <c r="H19" s="231"/>
      <c r="M19" s="5"/>
      <c r="N19" s="5"/>
      <c r="O19" s="5"/>
      <c r="P19" s="5"/>
      <c r="Q19" s="5"/>
      <c r="S19" s="229"/>
      <c r="T19" s="230"/>
      <c r="U19" s="230"/>
      <c r="V19" s="230"/>
      <c r="W19" s="230"/>
      <c r="X19" s="230"/>
      <c r="Y19" s="231"/>
      <c r="AD19" s="5"/>
      <c r="AE19" s="5"/>
      <c r="AF19" s="5"/>
      <c r="AH19" s="5"/>
      <c r="AI19" s="229"/>
      <c r="AJ19" s="230"/>
      <c r="AK19" s="230"/>
      <c r="AL19" s="230"/>
      <c r="AM19" s="230"/>
      <c r="AN19" s="230"/>
      <c r="AO19" s="231"/>
      <c r="AT19" s="5"/>
      <c r="AU19" s="5"/>
      <c r="AV19" s="5"/>
      <c r="AX19" s="5"/>
      <c r="AY19" s="229"/>
      <c r="AZ19" s="230"/>
      <c r="BA19" s="230"/>
      <c r="BB19" s="230"/>
      <c r="BC19" s="230"/>
      <c r="BD19" s="230"/>
      <c r="BE19" s="231"/>
      <c r="BJ19" s="5"/>
      <c r="BK19" s="5"/>
      <c r="BL19" s="5"/>
    </row>
    <row r="20" spans="2:64" ht="4.5" customHeight="1">
      <c r="B20" s="229"/>
      <c r="C20" s="230"/>
      <c r="D20" s="230"/>
      <c r="E20" s="230"/>
      <c r="F20" s="230"/>
      <c r="G20" s="230"/>
      <c r="H20" s="231"/>
      <c r="I20" s="8"/>
      <c r="J20" s="9"/>
      <c r="M20" s="5"/>
      <c r="N20" s="5"/>
      <c r="O20" s="5"/>
      <c r="P20" s="5"/>
      <c r="Q20" s="5"/>
      <c r="S20" s="229"/>
      <c r="T20" s="230"/>
      <c r="U20" s="230"/>
      <c r="V20" s="230"/>
      <c r="W20" s="230"/>
      <c r="X20" s="230"/>
      <c r="Y20" s="231"/>
      <c r="Z20" s="8"/>
      <c r="AA20" s="9"/>
      <c r="AD20" s="5"/>
      <c r="AE20" s="5"/>
      <c r="AF20" s="5"/>
      <c r="AH20" s="5"/>
      <c r="AI20" s="229"/>
      <c r="AJ20" s="230"/>
      <c r="AK20" s="230"/>
      <c r="AL20" s="230"/>
      <c r="AM20" s="230"/>
      <c r="AN20" s="230"/>
      <c r="AO20" s="231"/>
      <c r="AP20" s="8"/>
      <c r="AQ20" s="9"/>
      <c r="AT20" s="5"/>
      <c r="AU20" s="5"/>
      <c r="AV20" s="5"/>
      <c r="AX20" s="5"/>
      <c r="AY20" s="229"/>
      <c r="AZ20" s="230"/>
      <c r="BA20" s="230"/>
      <c r="BB20" s="230"/>
      <c r="BC20" s="230"/>
      <c r="BD20" s="230"/>
      <c r="BE20" s="231"/>
      <c r="BF20" s="8"/>
      <c r="BG20" s="9"/>
      <c r="BJ20" s="5"/>
      <c r="BK20" s="5"/>
      <c r="BL20" s="5"/>
    </row>
    <row r="21" spans="2:64" ht="4.5" customHeight="1">
      <c r="B21" s="232"/>
      <c r="C21" s="233"/>
      <c r="D21" s="233"/>
      <c r="E21" s="233"/>
      <c r="F21" s="233"/>
      <c r="G21" s="233"/>
      <c r="H21" s="234"/>
      <c r="I21" s="5"/>
      <c r="J21" s="10"/>
      <c r="M21" s="5"/>
      <c r="N21" s="5"/>
      <c r="O21" s="5"/>
      <c r="P21" s="5"/>
      <c r="Q21" s="5"/>
      <c r="S21" s="232"/>
      <c r="T21" s="233"/>
      <c r="U21" s="233"/>
      <c r="V21" s="233"/>
      <c r="W21" s="233"/>
      <c r="X21" s="233"/>
      <c r="Y21" s="234"/>
      <c r="Z21" s="5"/>
      <c r="AA21" s="10"/>
      <c r="AD21" s="5"/>
      <c r="AE21" s="5"/>
      <c r="AF21" s="5"/>
      <c r="AH21" s="5"/>
      <c r="AI21" s="232"/>
      <c r="AJ21" s="233"/>
      <c r="AK21" s="233"/>
      <c r="AL21" s="233"/>
      <c r="AM21" s="233"/>
      <c r="AN21" s="233"/>
      <c r="AO21" s="234"/>
      <c r="AP21" s="5"/>
      <c r="AQ21" s="10"/>
      <c r="AT21" s="5"/>
      <c r="AU21" s="5"/>
      <c r="AV21" s="5"/>
      <c r="AX21" s="5"/>
      <c r="AY21" s="232"/>
      <c r="AZ21" s="233"/>
      <c r="BA21" s="233"/>
      <c r="BB21" s="233"/>
      <c r="BC21" s="233"/>
      <c r="BD21" s="233"/>
      <c r="BE21" s="234"/>
      <c r="BF21" s="5"/>
      <c r="BG21" s="10"/>
      <c r="BJ21" s="5"/>
      <c r="BK21" s="5"/>
      <c r="BL21" s="5"/>
    </row>
    <row r="22" spans="9:62" ht="4.5" customHeight="1">
      <c r="I22" s="5"/>
      <c r="J22" s="10"/>
      <c r="M22" s="5"/>
      <c r="P22" s="5"/>
      <c r="Q22" s="5"/>
      <c r="Z22" s="5"/>
      <c r="AA22" s="10"/>
      <c r="AD22" s="5"/>
      <c r="AH22" s="5"/>
      <c r="AP22" s="5"/>
      <c r="AQ22" s="10"/>
      <c r="AT22" s="5"/>
      <c r="AX22" s="5"/>
      <c r="BF22" s="5"/>
      <c r="BG22" s="10"/>
      <c r="BJ22" s="5"/>
    </row>
    <row r="23" spans="2:62" ht="4.5" customHeight="1">
      <c r="B23" s="218">
        <v>2</v>
      </c>
      <c r="C23" s="219" t="s">
        <v>3</v>
      </c>
      <c r="D23" s="220" t="s">
        <v>159</v>
      </c>
      <c r="E23" s="220"/>
      <c r="F23" s="220"/>
      <c r="G23" s="221" t="s">
        <v>4</v>
      </c>
      <c r="H23" s="217">
        <v>0</v>
      </c>
      <c r="I23" s="6"/>
      <c r="J23" s="10"/>
      <c r="K23" s="24"/>
      <c r="M23" s="5"/>
      <c r="P23" s="5"/>
      <c r="Q23" s="5"/>
      <c r="S23" s="218">
        <v>2</v>
      </c>
      <c r="T23" s="219" t="s">
        <v>3</v>
      </c>
      <c r="U23" s="220" t="s">
        <v>167</v>
      </c>
      <c r="V23" s="220"/>
      <c r="W23" s="220"/>
      <c r="X23" s="221" t="s">
        <v>4</v>
      </c>
      <c r="Y23" s="217">
        <v>0</v>
      </c>
      <c r="Z23" s="6"/>
      <c r="AA23" s="10"/>
      <c r="AB23" s="24"/>
      <c r="AD23" s="5"/>
      <c r="AH23" s="5"/>
      <c r="AI23" s="218">
        <v>2</v>
      </c>
      <c r="AJ23" s="219" t="s">
        <v>3</v>
      </c>
      <c r="AK23" s="220" t="s">
        <v>161</v>
      </c>
      <c r="AL23" s="220"/>
      <c r="AM23" s="220"/>
      <c r="AN23" s="221" t="s">
        <v>4</v>
      </c>
      <c r="AO23" s="217">
        <v>0</v>
      </c>
      <c r="AP23" s="6"/>
      <c r="AQ23" s="10"/>
      <c r="AR23" s="24"/>
      <c r="AT23" s="5"/>
      <c r="AX23" s="5"/>
      <c r="AY23" s="218">
        <v>2</v>
      </c>
      <c r="AZ23" s="219" t="s">
        <v>3</v>
      </c>
      <c r="BA23" s="220" t="s">
        <v>162</v>
      </c>
      <c r="BB23" s="220"/>
      <c r="BC23" s="220"/>
      <c r="BD23" s="221" t="s">
        <v>4</v>
      </c>
      <c r="BE23" s="217">
        <v>0</v>
      </c>
      <c r="BF23" s="6"/>
      <c r="BG23" s="10"/>
      <c r="BH23" s="24"/>
      <c r="BJ23" s="5"/>
    </row>
    <row r="24" spans="2:62" ht="4.5" customHeight="1">
      <c r="B24" s="218"/>
      <c r="C24" s="219"/>
      <c r="D24" s="220"/>
      <c r="E24" s="220"/>
      <c r="F24" s="220"/>
      <c r="G24" s="221"/>
      <c r="H24" s="217"/>
      <c r="I24" s="215" t="s">
        <v>80</v>
      </c>
      <c r="J24" s="216"/>
      <c r="K24" s="24"/>
      <c r="M24" s="5"/>
      <c r="P24" s="5"/>
      <c r="Q24" s="5"/>
      <c r="S24" s="218"/>
      <c r="T24" s="219"/>
      <c r="U24" s="220"/>
      <c r="V24" s="220"/>
      <c r="W24" s="220"/>
      <c r="X24" s="221"/>
      <c r="Y24" s="217"/>
      <c r="Z24" s="215" t="s">
        <v>26</v>
      </c>
      <c r="AA24" s="216"/>
      <c r="AB24" s="24"/>
      <c r="AD24" s="5"/>
      <c r="AH24" s="5"/>
      <c r="AI24" s="218"/>
      <c r="AJ24" s="219"/>
      <c r="AK24" s="220"/>
      <c r="AL24" s="220"/>
      <c r="AM24" s="220"/>
      <c r="AN24" s="221"/>
      <c r="AO24" s="217"/>
      <c r="AP24" s="215" t="s">
        <v>32</v>
      </c>
      <c r="AQ24" s="216"/>
      <c r="AR24" s="24"/>
      <c r="AT24" s="5"/>
      <c r="AX24" s="5"/>
      <c r="AY24" s="218"/>
      <c r="AZ24" s="219"/>
      <c r="BA24" s="220"/>
      <c r="BB24" s="220"/>
      <c r="BC24" s="220"/>
      <c r="BD24" s="221"/>
      <c r="BE24" s="217"/>
      <c r="BF24" s="215" t="s">
        <v>38</v>
      </c>
      <c r="BG24" s="216"/>
      <c r="BH24" s="24"/>
      <c r="BJ24" s="5"/>
    </row>
    <row r="25" spans="2:62" ht="4.5" customHeight="1">
      <c r="B25" s="218"/>
      <c r="C25" s="219"/>
      <c r="D25" s="220"/>
      <c r="E25" s="220"/>
      <c r="F25" s="220"/>
      <c r="G25" s="221"/>
      <c r="H25" s="217"/>
      <c r="I25" s="215"/>
      <c r="J25" s="216"/>
      <c r="M25" s="5"/>
      <c r="P25" s="5"/>
      <c r="Q25" s="5"/>
      <c r="S25" s="218"/>
      <c r="T25" s="219"/>
      <c r="U25" s="220"/>
      <c r="V25" s="220"/>
      <c r="W25" s="220"/>
      <c r="X25" s="221"/>
      <c r="Y25" s="217"/>
      <c r="Z25" s="215"/>
      <c r="AA25" s="216"/>
      <c r="AD25" s="5"/>
      <c r="AH25" s="5"/>
      <c r="AI25" s="218"/>
      <c r="AJ25" s="219"/>
      <c r="AK25" s="220"/>
      <c r="AL25" s="220"/>
      <c r="AM25" s="220"/>
      <c r="AN25" s="221"/>
      <c r="AO25" s="217"/>
      <c r="AP25" s="215"/>
      <c r="AQ25" s="216"/>
      <c r="AT25" s="5"/>
      <c r="AX25" s="5"/>
      <c r="AY25" s="218"/>
      <c r="AZ25" s="219"/>
      <c r="BA25" s="220"/>
      <c r="BB25" s="220"/>
      <c r="BC25" s="220"/>
      <c r="BD25" s="221"/>
      <c r="BE25" s="217"/>
      <c r="BF25" s="215"/>
      <c r="BG25" s="216"/>
      <c r="BJ25" s="5"/>
    </row>
    <row r="26" spans="2:65" ht="4.5" customHeight="1">
      <c r="B26" s="218"/>
      <c r="C26" s="219"/>
      <c r="D26" s="220"/>
      <c r="E26" s="220"/>
      <c r="F26" s="220"/>
      <c r="G26" s="221"/>
      <c r="H26" s="217"/>
      <c r="I26" s="215"/>
      <c r="J26" s="216"/>
      <c r="K26" s="8"/>
      <c r="L26" s="8"/>
      <c r="M26" s="9"/>
      <c r="N26" s="5"/>
      <c r="P26" s="5"/>
      <c r="Q26" s="5"/>
      <c r="S26" s="218"/>
      <c r="T26" s="219"/>
      <c r="U26" s="220"/>
      <c r="V26" s="220"/>
      <c r="W26" s="220"/>
      <c r="X26" s="221"/>
      <c r="Y26" s="217"/>
      <c r="Z26" s="215"/>
      <c r="AA26" s="216"/>
      <c r="AB26" s="8"/>
      <c r="AC26" s="8"/>
      <c r="AD26" s="9"/>
      <c r="AE26" s="5"/>
      <c r="AG26" s="5"/>
      <c r="AH26" s="5"/>
      <c r="AI26" s="218"/>
      <c r="AJ26" s="219"/>
      <c r="AK26" s="220"/>
      <c r="AL26" s="220"/>
      <c r="AM26" s="220"/>
      <c r="AN26" s="221"/>
      <c r="AO26" s="217"/>
      <c r="AP26" s="215"/>
      <c r="AQ26" s="216"/>
      <c r="AR26" s="8"/>
      <c r="AS26" s="8"/>
      <c r="AT26" s="9"/>
      <c r="AU26" s="5"/>
      <c r="AW26" s="5"/>
      <c r="AX26" s="5"/>
      <c r="AY26" s="218"/>
      <c r="AZ26" s="219"/>
      <c r="BA26" s="220"/>
      <c r="BB26" s="220"/>
      <c r="BC26" s="220"/>
      <c r="BD26" s="221"/>
      <c r="BE26" s="217"/>
      <c r="BF26" s="215"/>
      <c r="BG26" s="216"/>
      <c r="BH26" s="8"/>
      <c r="BI26" s="8"/>
      <c r="BJ26" s="9"/>
      <c r="BK26" s="5"/>
      <c r="BM26" s="5"/>
    </row>
    <row r="27" spans="2:65" ht="4.5" customHeight="1">
      <c r="B27" s="218"/>
      <c r="C27" s="219"/>
      <c r="D27" s="220"/>
      <c r="E27" s="220"/>
      <c r="F27" s="220"/>
      <c r="G27" s="221"/>
      <c r="H27" s="217"/>
      <c r="I27" s="215"/>
      <c r="J27" s="216"/>
      <c r="K27" s="5"/>
      <c r="L27" s="5"/>
      <c r="M27" s="10"/>
      <c r="N27" s="5"/>
      <c r="P27" s="5"/>
      <c r="Q27" s="5"/>
      <c r="S27" s="218"/>
      <c r="T27" s="219"/>
      <c r="U27" s="220"/>
      <c r="V27" s="220"/>
      <c r="W27" s="220"/>
      <c r="X27" s="221"/>
      <c r="Y27" s="217"/>
      <c r="Z27" s="215"/>
      <c r="AA27" s="216"/>
      <c r="AB27" s="5"/>
      <c r="AC27" s="5"/>
      <c r="AD27" s="10"/>
      <c r="AE27" s="5"/>
      <c r="AG27" s="5"/>
      <c r="AH27" s="5"/>
      <c r="AI27" s="218"/>
      <c r="AJ27" s="219"/>
      <c r="AK27" s="220"/>
      <c r="AL27" s="220"/>
      <c r="AM27" s="220"/>
      <c r="AN27" s="221"/>
      <c r="AO27" s="217"/>
      <c r="AP27" s="215"/>
      <c r="AQ27" s="216"/>
      <c r="AR27" s="5"/>
      <c r="AS27" s="5"/>
      <c r="AT27" s="10"/>
      <c r="AU27" s="5"/>
      <c r="AW27" s="5"/>
      <c r="AX27" s="5"/>
      <c r="AY27" s="218"/>
      <c r="AZ27" s="219"/>
      <c r="BA27" s="220"/>
      <c r="BB27" s="220"/>
      <c r="BC27" s="220"/>
      <c r="BD27" s="221"/>
      <c r="BE27" s="217"/>
      <c r="BF27" s="215"/>
      <c r="BG27" s="216"/>
      <c r="BH27" s="5"/>
      <c r="BI27" s="5"/>
      <c r="BJ27" s="10"/>
      <c r="BK27" s="5"/>
      <c r="BM27" s="5"/>
    </row>
    <row r="28" spans="2:65" ht="4.5" customHeight="1">
      <c r="B28" s="222">
        <v>2</v>
      </c>
      <c r="C28" s="224" t="str">
        <f>VLOOKUP(D2,'女子チーム一覧'!$B$4:$D$82,2,FALSE)</f>
        <v>西牟婁地方</v>
      </c>
      <c r="D28" s="224"/>
      <c r="E28" s="224"/>
      <c r="F28" s="224"/>
      <c r="G28" s="224"/>
      <c r="H28" s="224"/>
      <c r="I28" s="14"/>
      <c r="J28" s="15"/>
      <c r="K28" s="5"/>
      <c r="L28" s="5"/>
      <c r="M28" s="10"/>
      <c r="N28" s="5"/>
      <c r="O28" s="5"/>
      <c r="P28" s="5"/>
      <c r="Q28" s="5"/>
      <c r="S28" s="222">
        <v>10</v>
      </c>
      <c r="T28" s="224" t="str">
        <f>VLOOKUP(L2,'女子チーム一覧'!$B$4:$D$82,2,FALSE)</f>
        <v>那賀地方</v>
      </c>
      <c r="U28" s="224"/>
      <c r="V28" s="224"/>
      <c r="W28" s="224"/>
      <c r="X28" s="224"/>
      <c r="Y28" s="224"/>
      <c r="Z28" s="14"/>
      <c r="AA28" s="15"/>
      <c r="AB28" s="5"/>
      <c r="AC28" s="5"/>
      <c r="AD28" s="10"/>
      <c r="AE28" s="5"/>
      <c r="AF28" s="5"/>
      <c r="AG28" s="5"/>
      <c r="AH28" s="5"/>
      <c r="AI28" s="222">
        <v>18</v>
      </c>
      <c r="AJ28" s="224" t="str">
        <f>VLOOKUP(T2,'女子チーム一覧'!$B$4:$D$82,2,FALSE)</f>
        <v>有田地方</v>
      </c>
      <c r="AK28" s="224"/>
      <c r="AL28" s="224"/>
      <c r="AM28" s="224"/>
      <c r="AN28" s="224"/>
      <c r="AO28" s="224"/>
      <c r="AP28" s="14"/>
      <c r="AQ28" s="15"/>
      <c r="AR28" s="5"/>
      <c r="AS28" s="5"/>
      <c r="AT28" s="10"/>
      <c r="AU28" s="5"/>
      <c r="AV28" s="5"/>
      <c r="AW28" s="5"/>
      <c r="AX28" s="5"/>
      <c r="AY28" s="222">
        <v>26</v>
      </c>
      <c r="AZ28" s="224" t="s">
        <v>158</v>
      </c>
      <c r="BA28" s="224"/>
      <c r="BB28" s="224"/>
      <c r="BC28" s="224"/>
      <c r="BD28" s="224"/>
      <c r="BE28" s="224"/>
      <c r="BF28" s="14"/>
      <c r="BG28" s="15"/>
      <c r="BH28" s="5"/>
      <c r="BI28" s="5"/>
      <c r="BJ28" s="10"/>
      <c r="BK28" s="5"/>
      <c r="BL28" s="5"/>
      <c r="BM28" s="5"/>
    </row>
    <row r="29" spans="2:65" ht="4.5" customHeight="1">
      <c r="B29" s="223"/>
      <c r="C29" s="225"/>
      <c r="D29" s="225"/>
      <c r="E29" s="225"/>
      <c r="F29" s="225"/>
      <c r="G29" s="225"/>
      <c r="H29" s="225"/>
      <c r="I29" s="5"/>
      <c r="J29" s="10"/>
      <c r="K29" s="5"/>
      <c r="L29" s="5"/>
      <c r="M29" s="10"/>
      <c r="N29" s="5"/>
      <c r="O29" s="5"/>
      <c r="P29" s="5"/>
      <c r="Q29" s="5"/>
      <c r="S29" s="223"/>
      <c r="T29" s="225"/>
      <c r="U29" s="225"/>
      <c r="V29" s="225"/>
      <c r="W29" s="225"/>
      <c r="X29" s="225"/>
      <c r="Y29" s="225"/>
      <c r="Z29" s="5"/>
      <c r="AA29" s="10"/>
      <c r="AB29" s="5"/>
      <c r="AC29" s="5"/>
      <c r="AD29" s="10"/>
      <c r="AE29" s="5"/>
      <c r="AF29" s="5"/>
      <c r="AG29" s="5"/>
      <c r="AH29" s="5"/>
      <c r="AI29" s="223"/>
      <c r="AJ29" s="225"/>
      <c r="AK29" s="225"/>
      <c r="AL29" s="225"/>
      <c r="AM29" s="225"/>
      <c r="AN29" s="225"/>
      <c r="AO29" s="225"/>
      <c r="AP29" s="5"/>
      <c r="AQ29" s="10"/>
      <c r="AR29" s="5"/>
      <c r="AS29" s="5"/>
      <c r="AT29" s="10"/>
      <c r="AU29" s="5"/>
      <c r="AV29" s="5"/>
      <c r="AW29" s="5"/>
      <c r="AX29" s="5"/>
      <c r="AY29" s="223"/>
      <c r="AZ29" s="225"/>
      <c r="BA29" s="225"/>
      <c r="BB29" s="225"/>
      <c r="BC29" s="225"/>
      <c r="BD29" s="225"/>
      <c r="BE29" s="225"/>
      <c r="BF29" s="5"/>
      <c r="BG29" s="10"/>
      <c r="BH29" s="5"/>
      <c r="BI29" s="5"/>
      <c r="BJ29" s="10"/>
      <c r="BK29" s="5"/>
      <c r="BL29" s="5"/>
      <c r="BM29" s="5"/>
    </row>
    <row r="30" spans="2:65" ht="4.5" customHeight="1">
      <c r="B30" s="226" t="str">
        <f>VLOOKUP('女子1日目'!D2,'女子チーム一覧'!$B$4:$D$82,3,FALSE)</f>
        <v>南白浜</v>
      </c>
      <c r="C30" s="227"/>
      <c r="D30" s="227"/>
      <c r="E30" s="227"/>
      <c r="F30" s="227"/>
      <c r="G30" s="227"/>
      <c r="H30" s="228"/>
      <c r="I30" s="5"/>
      <c r="J30" s="10"/>
      <c r="K30" s="5"/>
      <c r="L30" s="5"/>
      <c r="M30" s="10"/>
      <c r="N30" s="5"/>
      <c r="P30" s="5"/>
      <c r="Q30" s="5"/>
      <c r="S30" s="226" t="str">
        <f>VLOOKUP('女子1日目'!L2,'女子チーム一覧'!$B$4:$D$82,3,FALSE)</f>
        <v>貴志川</v>
      </c>
      <c r="T30" s="227"/>
      <c r="U30" s="227"/>
      <c r="V30" s="227"/>
      <c r="W30" s="227"/>
      <c r="X30" s="227"/>
      <c r="Y30" s="228"/>
      <c r="Z30" s="5"/>
      <c r="AA30" s="10"/>
      <c r="AB30" s="5"/>
      <c r="AC30" s="5"/>
      <c r="AD30" s="10"/>
      <c r="AE30" s="5"/>
      <c r="AG30" s="5"/>
      <c r="AH30" s="5"/>
      <c r="AI30" s="226" t="str">
        <f>VLOOKUP('女子1日目'!T2,'女子チーム一覧'!$B$4:$D$82,3,FALSE)</f>
        <v>耐久</v>
      </c>
      <c r="AJ30" s="227"/>
      <c r="AK30" s="227"/>
      <c r="AL30" s="227"/>
      <c r="AM30" s="227"/>
      <c r="AN30" s="227"/>
      <c r="AO30" s="228"/>
      <c r="AP30" s="5"/>
      <c r="AQ30" s="10"/>
      <c r="AR30" s="5"/>
      <c r="AS30" s="5"/>
      <c r="AT30" s="10"/>
      <c r="AU30" s="5"/>
      <c r="AW30" s="5"/>
      <c r="AX30" s="5"/>
      <c r="AY30" s="226" t="str">
        <f>VLOOKUP('女子1日目'!AB2,'女子チーム一覧'!$B$4:$D$82,3,FALSE)</f>
        <v>広瀬</v>
      </c>
      <c r="AZ30" s="227"/>
      <c r="BA30" s="227"/>
      <c r="BB30" s="227"/>
      <c r="BC30" s="227"/>
      <c r="BD30" s="227"/>
      <c r="BE30" s="228"/>
      <c r="BF30" s="5"/>
      <c r="BG30" s="10"/>
      <c r="BH30" s="5"/>
      <c r="BI30" s="5"/>
      <c r="BJ30" s="10"/>
      <c r="BK30" s="5"/>
      <c r="BM30" s="5"/>
    </row>
    <row r="31" spans="2:65" ht="4.5" customHeight="1">
      <c r="B31" s="229"/>
      <c r="C31" s="230"/>
      <c r="D31" s="230"/>
      <c r="E31" s="230"/>
      <c r="F31" s="230"/>
      <c r="G31" s="230"/>
      <c r="H31" s="231"/>
      <c r="I31" s="13"/>
      <c r="J31" s="17"/>
      <c r="K31" s="5"/>
      <c r="L31" s="5"/>
      <c r="M31" s="10"/>
      <c r="N31" s="5"/>
      <c r="P31" s="11"/>
      <c r="Q31" s="11"/>
      <c r="S31" s="229"/>
      <c r="T31" s="230"/>
      <c r="U31" s="230"/>
      <c r="V31" s="230"/>
      <c r="W31" s="230"/>
      <c r="X31" s="230"/>
      <c r="Y31" s="231"/>
      <c r="Z31" s="13"/>
      <c r="AA31" s="17"/>
      <c r="AB31" s="5"/>
      <c r="AC31" s="5"/>
      <c r="AD31" s="10"/>
      <c r="AE31" s="5"/>
      <c r="AG31" s="5"/>
      <c r="AH31" s="5"/>
      <c r="AI31" s="229"/>
      <c r="AJ31" s="230"/>
      <c r="AK31" s="230"/>
      <c r="AL31" s="230"/>
      <c r="AM31" s="230"/>
      <c r="AN31" s="230"/>
      <c r="AO31" s="231"/>
      <c r="AP31" s="13"/>
      <c r="AQ31" s="17"/>
      <c r="AR31" s="5"/>
      <c r="AS31" s="5"/>
      <c r="AT31" s="10"/>
      <c r="AU31" s="5"/>
      <c r="AW31" s="5"/>
      <c r="AX31" s="5"/>
      <c r="AY31" s="229"/>
      <c r="AZ31" s="230"/>
      <c r="BA31" s="230"/>
      <c r="BB31" s="230"/>
      <c r="BC31" s="230"/>
      <c r="BD31" s="230"/>
      <c r="BE31" s="231"/>
      <c r="BF31" s="13"/>
      <c r="BG31" s="17"/>
      <c r="BH31" s="5"/>
      <c r="BI31" s="5"/>
      <c r="BJ31" s="10"/>
      <c r="BK31" s="5"/>
      <c r="BM31" s="5"/>
    </row>
    <row r="32" spans="2:65" ht="4.5" customHeight="1">
      <c r="B32" s="229"/>
      <c r="C32" s="230"/>
      <c r="D32" s="230"/>
      <c r="E32" s="230"/>
      <c r="F32" s="230"/>
      <c r="G32" s="230"/>
      <c r="H32" s="231"/>
      <c r="K32" s="5"/>
      <c r="L32" s="5"/>
      <c r="M32" s="10"/>
      <c r="N32" s="5"/>
      <c r="P32" s="11"/>
      <c r="Q32" s="11"/>
      <c r="S32" s="229"/>
      <c r="T32" s="230"/>
      <c r="U32" s="230"/>
      <c r="V32" s="230"/>
      <c r="W32" s="230"/>
      <c r="X32" s="230"/>
      <c r="Y32" s="231"/>
      <c r="AB32" s="5"/>
      <c r="AC32" s="5"/>
      <c r="AD32" s="10"/>
      <c r="AE32" s="5"/>
      <c r="AG32" s="5"/>
      <c r="AH32" s="5"/>
      <c r="AI32" s="229"/>
      <c r="AJ32" s="230"/>
      <c r="AK32" s="230"/>
      <c r="AL32" s="230"/>
      <c r="AM32" s="230"/>
      <c r="AN32" s="230"/>
      <c r="AO32" s="231"/>
      <c r="AR32" s="5"/>
      <c r="AS32" s="5"/>
      <c r="AT32" s="10"/>
      <c r="AU32" s="5"/>
      <c r="AW32" s="5"/>
      <c r="AX32" s="5"/>
      <c r="AY32" s="229"/>
      <c r="AZ32" s="230"/>
      <c r="BA32" s="230"/>
      <c r="BB32" s="230"/>
      <c r="BC32" s="230"/>
      <c r="BD32" s="230"/>
      <c r="BE32" s="231"/>
      <c r="BH32" s="5"/>
      <c r="BI32" s="5"/>
      <c r="BJ32" s="10"/>
      <c r="BK32" s="5"/>
      <c r="BM32" s="5"/>
    </row>
    <row r="33" spans="2:65" ht="4.5" customHeight="1">
      <c r="B33" s="232"/>
      <c r="C33" s="233"/>
      <c r="D33" s="233"/>
      <c r="E33" s="233"/>
      <c r="F33" s="233"/>
      <c r="G33" s="233"/>
      <c r="H33" s="234"/>
      <c r="K33" s="5"/>
      <c r="L33" s="5"/>
      <c r="M33" s="10"/>
      <c r="N33" s="5"/>
      <c r="P33" s="11"/>
      <c r="Q33" s="11"/>
      <c r="S33" s="232"/>
      <c r="T33" s="233"/>
      <c r="U33" s="233"/>
      <c r="V33" s="233"/>
      <c r="W33" s="233"/>
      <c r="X33" s="233"/>
      <c r="Y33" s="234"/>
      <c r="AB33" s="5"/>
      <c r="AC33" s="5"/>
      <c r="AD33" s="10"/>
      <c r="AE33" s="5"/>
      <c r="AG33" s="5"/>
      <c r="AH33" s="5"/>
      <c r="AI33" s="232"/>
      <c r="AJ33" s="233"/>
      <c r="AK33" s="233"/>
      <c r="AL33" s="233"/>
      <c r="AM33" s="233"/>
      <c r="AN33" s="233"/>
      <c r="AO33" s="234"/>
      <c r="AR33" s="5"/>
      <c r="AS33" s="5"/>
      <c r="AT33" s="10"/>
      <c r="AU33" s="5"/>
      <c r="AW33" s="5"/>
      <c r="AX33" s="5"/>
      <c r="AY33" s="232"/>
      <c r="AZ33" s="233"/>
      <c r="BA33" s="233"/>
      <c r="BB33" s="233"/>
      <c r="BC33" s="233"/>
      <c r="BD33" s="233"/>
      <c r="BE33" s="234"/>
      <c r="BH33" s="5"/>
      <c r="BI33" s="5"/>
      <c r="BJ33" s="10"/>
      <c r="BK33" s="5"/>
      <c r="BM33" s="5"/>
    </row>
    <row r="34" spans="11:65" ht="4.5" customHeight="1">
      <c r="K34" s="5"/>
      <c r="L34" s="5"/>
      <c r="M34" s="10"/>
      <c r="N34" s="5"/>
      <c r="P34" s="11"/>
      <c r="Q34" s="11"/>
      <c r="AB34" s="5"/>
      <c r="AC34" s="5"/>
      <c r="AD34" s="10"/>
      <c r="AE34" s="5"/>
      <c r="AG34" s="5"/>
      <c r="AH34" s="5"/>
      <c r="AR34" s="5"/>
      <c r="AS34" s="5"/>
      <c r="AT34" s="10"/>
      <c r="AU34" s="5"/>
      <c r="AW34" s="5"/>
      <c r="AX34" s="5"/>
      <c r="BH34" s="5"/>
      <c r="BI34" s="5"/>
      <c r="BJ34" s="10"/>
      <c r="BK34" s="5"/>
      <c r="BM34" s="5"/>
    </row>
    <row r="35" spans="4:65" ht="4.5" customHeight="1">
      <c r="D35" s="19"/>
      <c r="E35" s="218">
        <v>2</v>
      </c>
      <c r="F35" s="219" t="s">
        <v>3</v>
      </c>
      <c r="G35" s="220" t="s">
        <v>199</v>
      </c>
      <c r="H35" s="220"/>
      <c r="I35" s="220"/>
      <c r="J35" s="221" t="s">
        <v>4</v>
      </c>
      <c r="K35" s="217">
        <v>0</v>
      </c>
      <c r="L35" s="5"/>
      <c r="M35" s="10"/>
      <c r="N35" s="5"/>
      <c r="P35" s="5"/>
      <c r="Q35" s="5"/>
      <c r="U35" s="19"/>
      <c r="V35" s="218">
        <v>2</v>
      </c>
      <c r="W35" s="219" t="s">
        <v>3</v>
      </c>
      <c r="X35" s="220" t="s">
        <v>204</v>
      </c>
      <c r="Y35" s="220"/>
      <c r="Z35" s="220"/>
      <c r="AA35" s="221" t="s">
        <v>4</v>
      </c>
      <c r="AB35" s="217">
        <v>0</v>
      </c>
      <c r="AC35" s="5"/>
      <c r="AD35" s="10"/>
      <c r="AE35" s="5"/>
      <c r="AG35" s="5"/>
      <c r="AH35" s="5"/>
      <c r="AK35" s="19"/>
      <c r="AL35" s="218">
        <v>2</v>
      </c>
      <c r="AM35" s="219" t="s">
        <v>3</v>
      </c>
      <c r="AN35" s="220" t="s">
        <v>205</v>
      </c>
      <c r="AO35" s="220"/>
      <c r="AP35" s="220"/>
      <c r="AQ35" s="221" t="s">
        <v>4</v>
      </c>
      <c r="AR35" s="217">
        <v>0</v>
      </c>
      <c r="AS35" s="5"/>
      <c r="AT35" s="10"/>
      <c r="AU35" s="5"/>
      <c r="AW35" s="5"/>
      <c r="AX35" s="5"/>
      <c r="BA35" s="19"/>
      <c r="BB35" s="218">
        <v>2</v>
      </c>
      <c r="BC35" s="219" t="s">
        <v>3</v>
      </c>
      <c r="BD35" s="220" t="s">
        <v>189</v>
      </c>
      <c r="BE35" s="220"/>
      <c r="BF35" s="220"/>
      <c r="BG35" s="221" t="s">
        <v>4</v>
      </c>
      <c r="BH35" s="217">
        <v>0</v>
      </c>
      <c r="BI35" s="5"/>
      <c r="BJ35" s="10"/>
      <c r="BK35" s="5"/>
      <c r="BM35" s="5"/>
    </row>
    <row r="36" spans="4:65" ht="4.5" customHeight="1">
      <c r="D36" s="19"/>
      <c r="E36" s="218"/>
      <c r="F36" s="219"/>
      <c r="G36" s="220"/>
      <c r="H36" s="220"/>
      <c r="I36" s="220"/>
      <c r="J36" s="221"/>
      <c r="K36" s="217"/>
      <c r="L36" s="215" t="s">
        <v>24</v>
      </c>
      <c r="M36" s="216"/>
      <c r="N36" s="5"/>
      <c r="O36" s="217" t="s">
        <v>5</v>
      </c>
      <c r="P36" s="11"/>
      <c r="Q36" s="5"/>
      <c r="U36" s="19"/>
      <c r="V36" s="218"/>
      <c r="W36" s="219"/>
      <c r="X36" s="220"/>
      <c r="Y36" s="220"/>
      <c r="Z36" s="220"/>
      <c r="AA36" s="221"/>
      <c r="AB36" s="217"/>
      <c r="AC36" s="215" t="s">
        <v>30</v>
      </c>
      <c r="AD36" s="216"/>
      <c r="AE36" s="5"/>
      <c r="AF36" s="217" t="s">
        <v>6</v>
      </c>
      <c r="AG36" s="5"/>
      <c r="AH36" s="5"/>
      <c r="AK36" s="19"/>
      <c r="AL36" s="218"/>
      <c r="AM36" s="219"/>
      <c r="AN36" s="220"/>
      <c r="AO36" s="220"/>
      <c r="AP36" s="220"/>
      <c r="AQ36" s="221"/>
      <c r="AR36" s="217"/>
      <c r="AS36" s="215" t="s">
        <v>36</v>
      </c>
      <c r="AT36" s="216"/>
      <c r="AU36" s="5"/>
      <c r="AV36" s="217" t="s">
        <v>14</v>
      </c>
      <c r="AW36" s="5"/>
      <c r="AX36" s="5"/>
      <c r="BA36" s="19"/>
      <c r="BB36" s="218"/>
      <c r="BC36" s="219"/>
      <c r="BD36" s="220"/>
      <c r="BE36" s="220"/>
      <c r="BF36" s="220"/>
      <c r="BG36" s="221"/>
      <c r="BH36" s="217"/>
      <c r="BI36" s="215" t="s">
        <v>42</v>
      </c>
      <c r="BJ36" s="216"/>
      <c r="BK36" s="5"/>
      <c r="BL36" s="217" t="s">
        <v>7</v>
      </c>
      <c r="BM36" s="5"/>
    </row>
    <row r="37" spans="4:65" ht="4.5" customHeight="1">
      <c r="D37" s="19"/>
      <c r="E37" s="218"/>
      <c r="F37" s="219"/>
      <c r="G37" s="220"/>
      <c r="H37" s="220"/>
      <c r="I37" s="220"/>
      <c r="J37" s="221"/>
      <c r="K37" s="217"/>
      <c r="L37" s="215"/>
      <c r="M37" s="216"/>
      <c r="N37" s="12"/>
      <c r="O37" s="217"/>
      <c r="P37" s="11"/>
      <c r="Q37" s="5"/>
      <c r="U37" s="19"/>
      <c r="V37" s="218"/>
      <c r="W37" s="219"/>
      <c r="X37" s="220"/>
      <c r="Y37" s="220"/>
      <c r="Z37" s="220"/>
      <c r="AA37" s="221"/>
      <c r="AB37" s="217"/>
      <c r="AC37" s="215"/>
      <c r="AD37" s="216"/>
      <c r="AE37" s="12"/>
      <c r="AF37" s="217"/>
      <c r="AG37" s="5"/>
      <c r="AH37" s="5"/>
      <c r="AK37" s="19"/>
      <c r="AL37" s="218"/>
      <c r="AM37" s="219"/>
      <c r="AN37" s="220"/>
      <c r="AO37" s="220"/>
      <c r="AP37" s="220"/>
      <c r="AQ37" s="221"/>
      <c r="AR37" s="217"/>
      <c r="AS37" s="215"/>
      <c r="AT37" s="216"/>
      <c r="AU37" s="12"/>
      <c r="AV37" s="217"/>
      <c r="AW37" s="5"/>
      <c r="AX37" s="5"/>
      <c r="BA37" s="19"/>
      <c r="BB37" s="218"/>
      <c r="BC37" s="219"/>
      <c r="BD37" s="220"/>
      <c r="BE37" s="220"/>
      <c r="BF37" s="220"/>
      <c r="BG37" s="221"/>
      <c r="BH37" s="217"/>
      <c r="BI37" s="215"/>
      <c r="BJ37" s="216"/>
      <c r="BK37" s="12"/>
      <c r="BL37" s="217"/>
      <c r="BM37" s="5"/>
    </row>
    <row r="38" spans="4:65" ht="4.5" customHeight="1">
      <c r="D38" s="19"/>
      <c r="E38" s="218"/>
      <c r="F38" s="219"/>
      <c r="G38" s="220"/>
      <c r="H38" s="220"/>
      <c r="I38" s="220"/>
      <c r="J38" s="221"/>
      <c r="K38" s="217"/>
      <c r="L38" s="215"/>
      <c r="M38" s="216"/>
      <c r="N38" s="5"/>
      <c r="O38" s="217"/>
      <c r="P38" s="11"/>
      <c r="Q38" s="5"/>
      <c r="U38" s="19"/>
      <c r="V38" s="218"/>
      <c r="W38" s="219"/>
      <c r="X38" s="220"/>
      <c r="Y38" s="220"/>
      <c r="Z38" s="220"/>
      <c r="AA38" s="221"/>
      <c r="AB38" s="217"/>
      <c r="AC38" s="215"/>
      <c r="AD38" s="216"/>
      <c r="AE38" s="5"/>
      <c r="AF38" s="217"/>
      <c r="AG38" s="5"/>
      <c r="AH38" s="5"/>
      <c r="AK38" s="19"/>
      <c r="AL38" s="218"/>
      <c r="AM38" s="219"/>
      <c r="AN38" s="220"/>
      <c r="AO38" s="220"/>
      <c r="AP38" s="220"/>
      <c r="AQ38" s="221"/>
      <c r="AR38" s="217"/>
      <c r="AS38" s="215"/>
      <c r="AT38" s="216"/>
      <c r="AU38" s="5"/>
      <c r="AV38" s="217"/>
      <c r="AW38" s="5"/>
      <c r="AX38" s="5"/>
      <c r="BA38" s="19"/>
      <c r="BB38" s="218"/>
      <c r="BC38" s="219"/>
      <c r="BD38" s="220"/>
      <c r="BE38" s="220"/>
      <c r="BF38" s="220"/>
      <c r="BG38" s="221"/>
      <c r="BH38" s="217"/>
      <c r="BI38" s="215"/>
      <c r="BJ38" s="216"/>
      <c r="BK38" s="5"/>
      <c r="BL38" s="217"/>
      <c r="BM38" s="5"/>
    </row>
    <row r="39" spans="4:65" ht="4.5" customHeight="1">
      <c r="D39" s="19"/>
      <c r="E39" s="218"/>
      <c r="F39" s="219"/>
      <c r="G39" s="220"/>
      <c r="H39" s="220"/>
      <c r="I39" s="220"/>
      <c r="J39" s="221"/>
      <c r="K39" s="217"/>
      <c r="L39" s="215"/>
      <c r="M39" s="216"/>
      <c r="N39" s="5"/>
      <c r="O39" s="217"/>
      <c r="P39" s="11"/>
      <c r="Q39" s="5"/>
      <c r="U39" s="19"/>
      <c r="V39" s="218"/>
      <c r="W39" s="219"/>
      <c r="X39" s="220"/>
      <c r="Y39" s="220"/>
      <c r="Z39" s="220"/>
      <c r="AA39" s="221"/>
      <c r="AB39" s="217"/>
      <c r="AC39" s="215"/>
      <c r="AD39" s="216"/>
      <c r="AE39" s="5"/>
      <c r="AF39" s="217"/>
      <c r="AG39" s="5"/>
      <c r="AH39" s="5"/>
      <c r="AK39" s="19"/>
      <c r="AL39" s="218"/>
      <c r="AM39" s="219"/>
      <c r="AN39" s="220"/>
      <c r="AO39" s="220"/>
      <c r="AP39" s="220"/>
      <c r="AQ39" s="221"/>
      <c r="AR39" s="217"/>
      <c r="AS39" s="215"/>
      <c r="AT39" s="216"/>
      <c r="AU39" s="5"/>
      <c r="AV39" s="217"/>
      <c r="AW39" s="5"/>
      <c r="AX39" s="5"/>
      <c r="BA39" s="19"/>
      <c r="BB39" s="218"/>
      <c r="BC39" s="219"/>
      <c r="BD39" s="220"/>
      <c r="BE39" s="220"/>
      <c r="BF39" s="220"/>
      <c r="BG39" s="221"/>
      <c r="BH39" s="217"/>
      <c r="BI39" s="215"/>
      <c r="BJ39" s="216"/>
      <c r="BK39" s="5"/>
      <c r="BL39" s="217"/>
      <c r="BM39" s="5"/>
    </row>
    <row r="40" spans="2:65" ht="4.5" customHeight="1">
      <c r="B40" s="222">
        <v>3</v>
      </c>
      <c r="C40" s="224" t="str">
        <f>VLOOKUP(E2,'女子チーム一覧'!$B$4:$D$82,2,FALSE)</f>
        <v>那賀地方</v>
      </c>
      <c r="D40" s="224"/>
      <c r="E40" s="224"/>
      <c r="F40" s="224"/>
      <c r="G40" s="224"/>
      <c r="H40" s="224"/>
      <c r="K40" s="5"/>
      <c r="L40" s="5"/>
      <c r="M40" s="10"/>
      <c r="N40" s="5"/>
      <c r="P40" s="5"/>
      <c r="Q40" s="5"/>
      <c r="S40" s="222">
        <v>11</v>
      </c>
      <c r="T40" s="224" t="str">
        <f>VLOOKUP(M2,'女子チーム一覧'!$B$4:$D$82,2,FALSE)</f>
        <v>東牟婁地方</v>
      </c>
      <c r="U40" s="224"/>
      <c r="V40" s="224"/>
      <c r="W40" s="224"/>
      <c r="X40" s="224"/>
      <c r="Y40" s="224"/>
      <c r="AB40" s="5"/>
      <c r="AC40" s="5"/>
      <c r="AD40" s="10"/>
      <c r="AE40" s="5"/>
      <c r="AG40" s="5"/>
      <c r="AH40" s="5"/>
      <c r="AI40" s="222">
        <v>19</v>
      </c>
      <c r="AJ40" s="224" t="str">
        <f>VLOOKUP(U2,'女子チーム一覧'!$B$4:$D$82,2,FALSE)</f>
        <v>和歌山市</v>
      </c>
      <c r="AK40" s="224"/>
      <c r="AL40" s="224"/>
      <c r="AM40" s="224"/>
      <c r="AN40" s="224"/>
      <c r="AO40" s="224"/>
      <c r="AR40" s="5"/>
      <c r="AS40" s="5"/>
      <c r="AT40" s="10"/>
      <c r="AU40" s="5"/>
      <c r="AW40" s="5"/>
      <c r="AX40" s="5"/>
      <c r="AY40" s="222">
        <v>27</v>
      </c>
      <c r="AZ40" s="224" t="str">
        <f>VLOOKUP(AC2,'女子チーム一覧'!$B$4:$D$82,2,FALSE)</f>
        <v>西牟婁地方</v>
      </c>
      <c r="BA40" s="224"/>
      <c r="BB40" s="224"/>
      <c r="BC40" s="224"/>
      <c r="BD40" s="224"/>
      <c r="BE40" s="224"/>
      <c r="BH40" s="5"/>
      <c r="BI40" s="5"/>
      <c r="BJ40" s="10"/>
      <c r="BK40" s="5"/>
      <c r="BM40" s="5"/>
    </row>
    <row r="41" spans="2:65" ht="4.5" customHeight="1">
      <c r="B41" s="223"/>
      <c r="C41" s="225"/>
      <c r="D41" s="225"/>
      <c r="E41" s="225"/>
      <c r="F41" s="225"/>
      <c r="G41" s="225"/>
      <c r="H41" s="225"/>
      <c r="K41" s="5"/>
      <c r="L41" s="5"/>
      <c r="M41" s="10"/>
      <c r="N41" s="5"/>
      <c r="P41" s="5"/>
      <c r="Q41" s="5"/>
      <c r="S41" s="223"/>
      <c r="T41" s="225"/>
      <c r="U41" s="225"/>
      <c r="V41" s="225"/>
      <c r="W41" s="225"/>
      <c r="X41" s="225"/>
      <c r="Y41" s="225"/>
      <c r="AB41" s="5"/>
      <c r="AC41" s="5"/>
      <c r="AD41" s="10"/>
      <c r="AE41" s="5"/>
      <c r="AG41" s="5"/>
      <c r="AH41" s="5"/>
      <c r="AI41" s="223"/>
      <c r="AJ41" s="225"/>
      <c r="AK41" s="225"/>
      <c r="AL41" s="225"/>
      <c r="AM41" s="225"/>
      <c r="AN41" s="225"/>
      <c r="AO41" s="225"/>
      <c r="AR41" s="5"/>
      <c r="AS41" s="5"/>
      <c r="AT41" s="10"/>
      <c r="AU41" s="5"/>
      <c r="AW41" s="5"/>
      <c r="AX41" s="5"/>
      <c r="AY41" s="223"/>
      <c r="AZ41" s="225"/>
      <c r="BA41" s="225"/>
      <c r="BB41" s="225"/>
      <c r="BC41" s="225"/>
      <c r="BD41" s="225"/>
      <c r="BE41" s="225"/>
      <c r="BH41" s="5"/>
      <c r="BI41" s="5"/>
      <c r="BJ41" s="10"/>
      <c r="BK41" s="5"/>
      <c r="BM41" s="5"/>
    </row>
    <row r="42" spans="2:65" ht="4.5" customHeight="1">
      <c r="B42" s="226" t="str">
        <f>VLOOKUP('女子1日目'!E2,'女子チーム一覧'!$B$4:$D$82,3,FALSE)</f>
        <v>あら川</v>
      </c>
      <c r="C42" s="227"/>
      <c r="D42" s="227"/>
      <c r="E42" s="227"/>
      <c r="F42" s="227"/>
      <c r="G42" s="227"/>
      <c r="H42" s="228"/>
      <c r="K42" s="5"/>
      <c r="L42" s="5"/>
      <c r="M42" s="10"/>
      <c r="N42" s="5"/>
      <c r="P42" s="5"/>
      <c r="Q42" s="5"/>
      <c r="S42" s="226" t="str">
        <f>VLOOKUP('女子1日目'!M2,'女子チーム一覧'!$B$4:$D$82,3,FALSE)</f>
        <v>宇久井</v>
      </c>
      <c r="T42" s="227"/>
      <c r="U42" s="227"/>
      <c r="V42" s="227"/>
      <c r="W42" s="227"/>
      <c r="X42" s="227"/>
      <c r="Y42" s="228"/>
      <c r="AB42" s="5"/>
      <c r="AC42" s="5"/>
      <c r="AD42" s="10"/>
      <c r="AE42" s="5"/>
      <c r="AG42" s="5"/>
      <c r="AH42" s="5"/>
      <c r="AI42" s="226" t="str">
        <f>VLOOKUP('女子1日目'!U2,'女子チーム一覧'!$B$4:$D$82,3,FALSE)</f>
        <v>楠見</v>
      </c>
      <c r="AJ42" s="227"/>
      <c r="AK42" s="227"/>
      <c r="AL42" s="227"/>
      <c r="AM42" s="227"/>
      <c r="AN42" s="227"/>
      <c r="AO42" s="228"/>
      <c r="AR42" s="5"/>
      <c r="AS42" s="5"/>
      <c r="AT42" s="10"/>
      <c r="AU42" s="5"/>
      <c r="AW42" s="5"/>
      <c r="AX42" s="5"/>
      <c r="AY42" s="243" t="str">
        <f>VLOOKUP('女子1日目'!AC2,'女子チーム一覧'!$B$4:$D$82,3,FALSE)</f>
        <v>キッズエンジェル</v>
      </c>
      <c r="AZ42" s="244"/>
      <c r="BA42" s="244"/>
      <c r="BB42" s="244"/>
      <c r="BC42" s="244"/>
      <c r="BD42" s="244"/>
      <c r="BE42" s="245"/>
      <c r="BH42" s="5"/>
      <c r="BI42" s="5"/>
      <c r="BJ42" s="10"/>
      <c r="BK42" s="5"/>
      <c r="BM42" s="5"/>
    </row>
    <row r="43" spans="2:65" ht="4.5" customHeight="1">
      <c r="B43" s="229"/>
      <c r="C43" s="230"/>
      <c r="D43" s="230"/>
      <c r="E43" s="230"/>
      <c r="F43" s="230"/>
      <c r="G43" s="230"/>
      <c r="H43" s="231"/>
      <c r="K43" s="5"/>
      <c r="L43" s="5"/>
      <c r="M43" s="10"/>
      <c r="N43" s="5"/>
      <c r="P43" s="5"/>
      <c r="Q43" s="5"/>
      <c r="S43" s="229"/>
      <c r="T43" s="230"/>
      <c r="U43" s="230"/>
      <c r="V43" s="230"/>
      <c r="W43" s="230"/>
      <c r="X43" s="230"/>
      <c r="Y43" s="231"/>
      <c r="AB43" s="5"/>
      <c r="AC43" s="5"/>
      <c r="AD43" s="10"/>
      <c r="AE43" s="5"/>
      <c r="AG43" s="5"/>
      <c r="AH43" s="5"/>
      <c r="AI43" s="229"/>
      <c r="AJ43" s="230"/>
      <c r="AK43" s="230"/>
      <c r="AL43" s="230"/>
      <c r="AM43" s="230"/>
      <c r="AN43" s="230"/>
      <c r="AO43" s="231"/>
      <c r="AR43" s="5"/>
      <c r="AS43" s="5"/>
      <c r="AT43" s="10"/>
      <c r="AU43" s="5"/>
      <c r="AW43" s="5"/>
      <c r="AX43" s="5"/>
      <c r="AY43" s="246"/>
      <c r="AZ43" s="247"/>
      <c r="BA43" s="247"/>
      <c r="BB43" s="247"/>
      <c r="BC43" s="247"/>
      <c r="BD43" s="247"/>
      <c r="BE43" s="248"/>
      <c r="BH43" s="5"/>
      <c r="BI43" s="5"/>
      <c r="BJ43" s="10"/>
      <c r="BK43" s="5"/>
      <c r="BM43" s="5"/>
    </row>
    <row r="44" spans="2:65" ht="4.5" customHeight="1">
      <c r="B44" s="229"/>
      <c r="C44" s="230"/>
      <c r="D44" s="230"/>
      <c r="E44" s="230"/>
      <c r="F44" s="230"/>
      <c r="G44" s="230"/>
      <c r="H44" s="231"/>
      <c r="I44" s="8"/>
      <c r="J44" s="9"/>
      <c r="K44" s="5"/>
      <c r="L44" s="5"/>
      <c r="M44" s="10"/>
      <c r="N44" s="5"/>
      <c r="P44" s="5"/>
      <c r="Q44" s="5"/>
      <c r="S44" s="229"/>
      <c r="T44" s="230"/>
      <c r="U44" s="230"/>
      <c r="V44" s="230"/>
      <c r="W44" s="230"/>
      <c r="X44" s="230"/>
      <c r="Y44" s="231"/>
      <c r="Z44" s="8"/>
      <c r="AA44" s="9"/>
      <c r="AB44" s="5"/>
      <c r="AC44" s="5"/>
      <c r="AD44" s="10"/>
      <c r="AE44" s="5"/>
      <c r="AG44" s="5"/>
      <c r="AH44" s="5"/>
      <c r="AI44" s="229"/>
      <c r="AJ44" s="230"/>
      <c r="AK44" s="230"/>
      <c r="AL44" s="230"/>
      <c r="AM44" s="230"/>
      <c r="AN44" s="230"/>
      <c r="AO44" s="231"/>
      <c r="AP44" s="8"/>
      <c r="AQ44" s="9"/>
      <c r="AR44" s="5"/>
      <c r="AS44" s="5"/>
      <c r="AT44" s="10"/>
      <c r="AU44" s="5"/>
      <c r="AW44" s="5"/>
      <c r="AX44" s="5"/>
      <c r="AY44" s="246"/>
      <c r="AZ44" s="247"/>
      <c r="BA44" s="247"/>
      <c r="BB44" s="247"/>
      <c r="BC44" s="247"/>
      <c r="BD44" s="247"/>
      <c r="BE44" s="248"/>
      <c r="BF44" s="8"/>
      <c r="BG44" s="9"/>
      <c r="BH44" s="5"/>
      <c r="BI44" s="5"/>
      <c r="BJ44" s="10"/>
      <c r="BK44" s="5"/>
      <c r="BM44" s="5"/>
    </row>
    <row r="45" spans="2:65" ht="4.5" customHeight="1">
      <c r="B45" s="232"/>
      <c r="C45" s="233"/>
      <c r="D45" s="233"/>
      <c r="E45" s="233"/>
      <c r="F45" s="233"/>
      <c r="G45" s="233"/>
      <c r="H45" s="234"/>
      <c r="I45" s="5"/>
      <c r="J45" s="10"/>
      <c r="K45" s="5"/>
      <c r="L45" s="5"/>
      <c r="M45" s="10"/>
      <c r="N45" s="5"/>
      <c r="P45" s="5"/>
      <c r="Q45" s="5"/>
      <c r="S45" s="232"/>
      <c r="T45" s="233"/>
      <c r="U45" s="233"/>
      <c r="V45" s="233"/>
      <c r="W45" s="233"/>
      <c r="X45" s="233"/>
      <c r="Y45" s="234"/>
      <c r="Z45" s="5"/>
      <c r="AA45" s="10"/>
      <c r="AB45" s="5"/>
      <c r="AC45" s="5"/>
      <c r="AD45" s="10"/>
      <c r="AE45" s="5"/>
      <c r="AG45" s="5"/>
      <c r="AH45" s="5"/>
      <c r="AI45" s="232"/>
      <c r="AJ45" s="233"/>
      <c r="AK45" s="233"/>
      <c r="AL45" s="233"/>
      <c r="AM45" s="233"/>
      <c r="AN45" s="233"/>
      <c r="AO45" s="234"/>
      <c r="AP45" s="5"/>
      <c r="AQ45" s="10"/>
      <c r="AR45" s="5"/>
      <c r="AS45" s="5"/>
      <c r="AT45" s="10"/>
      <c r="AU45" s="5"/>
      <c r="AW45" s="5"/>
      <c r="AX45" s="5"/>
      <c r="AY45" s="249"/>
      <c r="AZ45" s="250"/>
      <c r="BA45" s="250"/>
      <c r="BB45" s="250"/>
      <c r="BC45" s="250"/>
      <c r="BD45" s="250"/>
      <c r="BE45" s="251"/>
      <c r="BF45" s="5"/>
      <c r="BG45" s="10"/>
      <c r="BH45" s="5"/>
      <c r="BI45" s="5"/>
      <c r="BJ45" s="10"/>
      <c r="BK45" s="5"/>
      <c r="BM45" s="5"/>
    </row>
    <row r="46" spans="9:65" ht="4.5" customHeight="1">
      <c r="I46" s="5"/>
      <c r="J46" s="10"/>
      <c r="K46" s="5"/>
      <c r="L46" s="5"/>
      <c r="M46" s="10"/>
      <c r="N46" s="5"/>
      <c r="P46" s="5"/>
      <c r="Q46" s="5"/>
      <c r="Z46" s="5"/>
      <c r="AA46" s="10"/>
      <c r="AB46" s="5"/>
      <c r="AC46" s="5"/>
      <c r="AD46" s="10"/>
      <c r="AE46" s="5"/>
      <c r="AG46" s="5"/>
      <c r="AH46" s="5"/>
      <c r="AK46" s="240" t="s">
        <v>186</v>
      </c>
      <c r="AL46" s="241"/>
      <c r="AM46" s="241"/>
      <c r="AP46" s="5"/>
      <c r="AQ46" s="10"/>
      <c r="AR46" s="5"/>
      <c r="AS46" s="5"/>
      <c r="AT46" s="10"/>
      <c r="AU46" s="5"/>
      <c r="AW46" s="5"/>
      <c r="AX46" s="5"/>
      <c r="BF46" s="5"/>
      <c r="BG46" s="10"/>
      <c r="BH46" s="5"/>
      <c r="BI46" s="5"/>
      <c r="BJ46" s="10"/>
      <c r="BK46" s="5"/>
      <c r="BM46" s="5"/>
    </row>
    <row r="47" spans="2:65" ht="4.5" customHeight="1">
      <c r="B47" s="218">
        <v>2</v>
      </c>
      <c r="C47" s="219" t="s">
        <v>3</v>
      </c>
      <c r="D47" s="220" t="s">
        <v>166</v>
      </c>
      <c r="E47" s="220"/>
      <c r="F47" s="220"/>
      <c r="G47" s="221" t="s">
        <v>4</v>
      </c>
      <c r="H47" s="217">
        <v>0</v>
      </c>
      <c r="I47" s="6"/>
      <c r="J47" s="10"/>
      <c r="K47" s="5"/>
      <c r="L47" s="5"/>
      <c r="M47" s="10"/>
      <c r="N47" s="5"/>
      <c r="P47" s="5"/>
      <c r="Q47" s="5"/>
      <c r="S47" s="218">
        <v>2</v>
      </c>
      <c r="T47" s="219" t="s">
        <v>3</v>
      </c>
      <c r="U47" s="220" t="s">
        <v>185</v>
      </c>
      <c r="V47" s="220"/>
      <c r="W47" s="220"/>
      <c r="X47" s="221" t="s">
        <v>4</v>
      </c>
      <c r="Y47" s="217">
        <v>0</v>
      </c>
      <c r="Z47" s="6"/>
      <c r="AA47" s="10"/>
      <c r="AB47" s="5"/>
      <c r="AC47" s="5"/>
      <c r="AD47" s="10"/>
      <c r="AE47" s="5"/>
      <c r="AG47" s="5"/>
      <c r="AH47" s="5"/>
      <c r="AI47" s="218">
        <v>2</v>
      </c>
      <c r="AJ47" s="219" t="s">
        <v>3</v>
      </c>
      <c r="AK47" s="242"/>
      <c r="AL47" s="242"/>
      <c r="AM47" s="242"/>
      <c r="AN47" s="221" t="s">
        <v>4</v>
      </c>
      <c r="AO47" s="217">
        <v>1</v>
      </c>
      <c r="AP47" s="6"/>
      <c r="AQ47" s="10"/>
      <c r="AR47" s="5"/>
      <c r="AS47" s="5"/>
      <c r="AT47" s="10"/>
      <c r="AU47" s="5"/>
      <c r="AW47" s="5"/>
      <c r="AX47" s="5"/>
      <c r="AY47" s="218">
        <v>2</v>
      </c>
      <c r="AZ47" s="219" t="s">
        <v>3</v>
      </c>
      <c r="BA47" s="220" t="s">
        <v>170</v>
      </c>
      <c r="BB47" s="220"/>
      <c r="BC47" s="220"/>
      <c r="BD47" s="221" t="s">
        <v>4</v>
      </c>
      <c r="BE47" s="217">
        <v>0</v>
      </c>
      <c r="BF47" s="6"/>
      <c r="BG47" s="10"/>
      <c r="BH47" s="5"/>
      <c r="BI47" s="5"/>
      <c r="BJ47" s="10"/>
      <c r="BK47" s="5"/>
      <c r="BM47" s="5"/>
    </row>
    <row r="48" spans="2:65" ht="4.5" customHeight="1">
      <c r="B48" s="218"/>
      <c r="C48" s="219"/>
      <c r="D48" s="220"/>
      <c r="E48" s="220"/>
      <c r="F48" s="220"/>
      <c r="G48" s="221"/>
      <c r="H48" s="217"/>
      <c r="I48" s="215" t="s">
        <v>22</v>
      </c>
      <c r="J48" s="216"/>
      <c r="K48" s="5"/>
      <c r="L48" s="5"/>
      <c r="M48" s="10"/>
      <c r="N48" s="5"/>
      <c r="P48" s="5"/>
      <c r="Q48" s="5"/>
      <c r="S48" s="218"/>
      <c r="T48" s="219"/>
      <c r="U48" s="220"/>
      <c r="V48" s="220"/>
      <c r="W48" s="220"/>
      <c r="X48" s="221"/>
      <c r="Y48" s="217"/>
      <c r="Z48" s="215" t="s">
        <v>28</v>
      </c>
      <c r="AA48" s="216"/>
      <c r="AB48" s="5"/>
      <c r="AC48" s="5"/>
      <c r="AD48" s="10"/>
      <c r="AE48" s="5"/>
      <c r="AG48" s="5"/>
      <c r="AH48" s="5"/>
      <c r="AI48" s="218"/>
      <c r="AJ48" s="219"/>
      <c r="AK48" s="242"/>
      <c r="AL48" s="242"/>
      <c r="AM48" s="242"/>
      <c r="AN48" s="221"/>
      <c r="AO48" s="217"/>
      <c r="AP48" s="215" t="s">
        <v>34</v>
      </c>
      <c r="AQ48" s="216"/>
      <c r="AR48" s="5"/>
      <c r="AS48" s="5"/>
      <c r="AT48" s="10"/>
      <c r="AU48" s="5"/>
      <c r="AW48" s="5"/>
      <c r="AX48" s="5"/>
      <c r="AY48" s="218"/>
      <c r="AZ48" s="219"/>
      <c r="BA48" s="220"/>
      <c r="BB48" s="220"/>
      <c r="BC48" s="220"/>
      <c r="BD48" s="221"/>
      <c r="BE48" s="217"/>
      <c r="BF48" s="215" t="s">
        <v>40</v>
      </c>
      <c r="BG48" s="216"/>
      <c r="BH48" s="5"/>
      <c r="BI48" s="5"/>
      <c r="BJ48" s="10"/>
      <c r="BK48" s="5"/>
      <c r="BM48" s="5"/>
    </row>
    <row r="49" spans="2:65" ht="4.5" customHeight="1">
      <c r="B49" s="218"/>
      <c r="C49" s="219"/>
      <c r="D49" s="220"/>
      <c r="E49" s="220"/>
      <c r="F49" s="220"/>
      <c r="G49" s="221"/>
      <c r="H49" s="217"/>
      <c r="I49" s="215"/>
      <c r="J49" s="216"/>
      <c r="K49" s="13"/>
      <c r="L49" s="13"/>
      <c r="M49" s="10"/>
      <c r="N49" s="5"/>
      <c r="P49" s="5"/>
      <c r="Q49" s="5"/>
      <c r="S49" s="218"/>
      <c r="T49" s="219"/>
      <c r="U49" s="220"/>
      <c r="V49" s="220"/>
      <c r="W49" s="220"/>
      <c r="X49" s="221"/>
      <c r="Y49" s="217"/>
      <c r="Z49" s="215"/>
      <c r="AA49" s="216"/>
      <c r="AB49" s="13"/>
      <c r="AC49" s="13"/>
      <c r="AD49" s="10"/>
      <c r="AE49" s="5"/>
      <c r="AG49" s="5"/>
      <c r="AH49" s="5"/>
      <c r="AI49" s="218"/>
      <c r="AJ49" s="219"/>
      <c r="AK49" s="242"/>
      <c r="AL49" s="242"/>
      <c r="AM49" s="242"/>
      <c r="AN49" s="221"/>
      <c r="AO49" s="217"/>
      <c r="AP49" s="215"/>
      <c r="AQ49" s="216"/>
      <c r="AR49" s="13"/>
      <c r="AS49" s="13"/>
      <c r="AT49" s="10"/>
      <c r="AU49" s="5"/>
      <c r="AW49" s="5"/>
      <c r="AX49" s="5"/>
      <c r="AY49" s="218"/>
      <c r="AZ49" s="219"/>
      <c r="BA49" s="220"/>
      <c r="BB49" s="220"/>
      <c r="BC49" s="220"/>
      <c r="BD49" s="221"/>
      <c r="BE49" s="217"/>
      <c r="BF49" s="215"/>
      <c r="BG49" s="216"/>
      <c r="BH49" s="13"/>
      <c r="BI49" s="13"/>
      <c r="BJ49" s="10"/>
      <c r="BK49" s="5"/>
      <c r="BM49" s="5"/>
    </row>
    <row r="50" spans="2:65" ht="4.5" customHeight="1">
      <c r="B50" s="218"/>
      <c r="C50" s="219"/>
      <c r="D50" s="220"/>
      <c r="E50" s="220"/>
      <c r="F50" s="220"/>
      <c r="G50" s="221"/>
      <c r="H50" s="217"/>
      <c r="I50" s="215"/>
      <c r="J50" s="216"/>
      <c r="M50" s="8"/>
      <c r="P50" s="5"/>
      <c r="Q50" s="5"/>
      <c r="S50" s="218"/>
      <c r="T50" s="219"/>
      <c r="U50" s="220"/>
      <c r="V50" s="220"/>
      <c r="W50" s="220"/>
      <c r="X50" s="221"/>
      <c r="Y50" s="217"/>
      <c r="Z50" s="215"/>
      <c r="AA50" s="216"/>
      <c r="AD50" s="8"/>
      <c r="AG50" s="5"/>
      <c r="AI50" s="218"/>
      <c r="AJ50" s="219"/>
      <c r="AK50" s="242"/>
      <c r="AL50" s="242"/>
      <c r="AM50" s="242"/>
      <c r="AN50" s="221"/>
      <c r="AO50" s="217"/>
      <c r="AP50" s="215"/>
      <c r="AQ50" s="216"/>
      <c r="AT50" s="8"/>
      <c r="AW50" s="5"/>
      <c r="AX50" s="5"/>
      <c r="AY50" s="218"/>
      <c r="AZ50" s="219"/>
      <c r="BA50" s="220"/>
      <c r="BB50" s="220"/>
      <c r="BC50" s="220"/>
      <c r="BD50" s="221"/>
      <c r="BE50" s="217"/>
      <c r="BF50" s="215"/>
      <c r="BG50" s="216"/>
      <c r="BJ50" s="8"/>
      <c r="BM50" s="5"/>
    </row>
    <row r="51" spans="2:65" ht="4.5" customHeight="1">
      <c r="B51" s="218"/>
      <c r="C51" s="219"/>
      <c r="D51" s="220"/>
      <c r="E51" s="220"/>
      <c r="F51" s="220"/>
      <c r="G51" s="221"/>
      <c r="H51" s="217"/>
      <c r="I51" s="215"/>
      <c r="J51" s="216"/>
      <c r="P51" s="5"/>
      <c r="Q51" s="5"/>
      <c r="S51" s="218"/>
      <c r="T51" s="219"/>
      <c r="U51" s="220"/>
      <c r="V51" s="220"/>
      <c r="W51" s="220"/>
      <c r="X51" s="221"/>
      <c r="Y51" s="217"/>
      <c r="Z51" s="215"/>
      <c r="AA51" s="216"/>
      <c r="AG51" s="5"/>
      <c r="AI51" s="218"/>
      <c r="AJ51" s="219"/>
      <c r="AK51" s="242"/>
      <c r="AL51" s="242"/>
      <c r="AM51" s="242"/>
      <c r="AN51" s="221"/>
      <c r="AO51" s="217"/>
      <c r="AP51" s="215"/>
      <c r="AQ51" s="216"/>
      <c r="AW51" s="5"/>
      <c r="AX51" s="5"/>
      <c r="AY51" s="218"/>
      <c r="AZ51" s="219"/>
      <c r="BA51" s="220"/>
      <c r="BB51" s="220"/>
      <c r="BC51" s="220"/>
      <c r="BD51" s="221"/>
      <c r="BE51" s="217"/>
      <c r="BF51" s="215"/>
      <c r="BG51" s="216"/>
      <c r="BM51" s="5"/>
    </row>
    <row r="52" spans="2:65" ht="4.5" customHeight="1">
      <c r="B52" s="236">
        <v>4</v>
      </c>
      <c r="C52" s="224" t="str">
        <f>VLOOKUP(F2,'女子チーム一覧'!$B$4:$D$82,2,FALSE)</f>
        <v>那賀地方</v>
      </c>
      <c r="D52" s="224"/>
      <c r="E52" s="224"/>
      <c r="F52" s="224"/>
      <c r="G52" s="224"/>
      <c r="H52" s="224"/>
      <c r="I52" s="5"/>
      <c r="J52" s="10"/>
      <c r="P52" s="5"/>
      <c r="Q52" s="5"/>
      <c r="S52" s="236">
        <v>12</v>
      </c>
      <c r="T52" s="224" t="str">
        <f>VLOOKUP(N2,'女子チーム一覧'!$B$4:$D$82,2,FALSE)</f>
        <v>日高地方</v>
      </c>
      <c r="U52" s="224"/>
      <c r="V52" s="224"/>
      <c r="W52" s="224"/>
      <c r="X52" s="224"/>
      <c r="Y52" s="224"/>
      <c r="Z52" s="5"/>
      <c r="AA52" s="10"/>
      <c r="AG52" s="5"/>
      <c r="AI52" s="236">
        <v>20</v>
      </c>
      <c r="AJ52" s="224" t="str">
        <f>VLOOKUP(V2,'女子チーム一覧'!$B$4:$D$82,2,FALSE)</f>
        <v>東牟婁地方</v>
      </c>
      <c r="AK52" s="224"/>
      <c r="AL52" s="224"/>
      <c r="AM52" s="224"/>
      <c r="AN52" s="224"/>
      <c r="AO52" s="224"/>
      <c r="AP52" s="5"/>
      <c r="AQ52" s="10"/>
      <c r="AW52" s="5"/>
      <c r="AX52" s="5"/>
      <c r="AY52" s="236">
        <v>28</v>
      </c>
      <c r="AZ52" s="224" t="str">
        <f>VLOOKUP(AD2,'女子チーム一覧'!$B$4:$D$82,2,FALSE)</f>
        <v>有田地方</v>
      </c>
      <c r="BA52" s="224"/>
      <c r="BB52" s="224"/>
      <c r="BC52" s="224"/>
      <c r="BD52" s="224"/>
      <c r="BE52" s="224"/>
      <c r="BF52" s="5"/>
      <c r="BG52" s="10"/>
      <c r="BM52" s="5"/>
    </row>
    <row r="53" spans="2:65" ht="4.5" customHeight="1">
      <c r="B53" s="237"/>
      <c r="C53" s="225"/>
      <c r="D53" s="225"/>
      <c r="E53" s="225"/>
      <c r="F53" s="225"/>
      <c r="G53" s="225"/>
      <c r="H53" s="225"/>
      <c r="I53" s="5"/>
      <c r="J53" s="10"/>
      <c r="P53" s="5"/>
      <c r="Q53" s="5"/>
      <c r="S53" s="237"/>
      <c r="T53" s="225"/>
      <c r="U53" s="225"/>
      <c r="V53" s="225"/>
      <c r="W53" s="225"/>
      <c r="X53" s="225"/>
      <c r="Y53" s="225"/>
      <c r="Z53" s="5"/>
      <c r="AA53" s="10"/>
      <c r="AG53" s="5"/>
      <c r="AI53" s="237"/>
      <c r="AJ53" s="225"/>
      <c r="AK53" s="225"/>
      <c r="AL53" s="225"/>
      <c r="AM53" s="225"/>
      <c r="AN53" s="225"/>
      <c r="AO53" s="225"/>
      <c r="AP53" s="5"/>
      <c r="AQ53" s="10"/>
      <c r="AW53" s="5"/>
      <c r="AX53" s="5"/>
      <c r="AY53" s="237"/>
      <c r="AZ53" s="225"/>
      <c r="BA53" s="225"/>
      <c r="BB53" s="225"/>
      <c r="BC53" s="225"/>
      <c r="BD53" s="225"/>
      <c r="BE53" s="225"/>
      <c r="BF53" s="5"/>
      <c r="BG53" s="10"/>
      <c r="BM53" s="5"/>
    </row>
    <row r="54" spans="2:65" ht="4.5" customHeight="1">
      <c r="B54" s="226" t="str">
        <f>VLOOKUP('女子1日目'!F2,'女子チーム一覧'!$B$4:$D$82,3,FALSE)</f>
        <v>中貴志</v>
      </c>
      <c r="C54" s="227"/>
      <c r="D54" s="227"/>
      <c r="E54" s="227"/>
      <c r="F54" s="227"/>
      <c r="G54" s="227"/>
      <c r="H54" s="228"/>
      <c r="I54" s="5"/>
      <c r="J54" s="10"/>
      <c r="P54" s="5"/>
      <c r="Q54" s="5"/>
      <c r="S54" s="226" t="str">
        <f>VLOOKUP('女子1日目'!N2,'女子チーム一覧'!$B$4:$D$82,3,FALSE)</f>
        <v>川辺ひかり</v>
      </c>
      <c r="T54" s="227"/>
      <c r="U54" s="227"/>
      <c r="V54" s="227"/>
      <c r="W54" s="227"/>
      <c r="X54" s="227"/>
      <c r="Y54" s="228"/>
      <c r="Z54" s="5"/>
      <c r="AA54" s="10"/>
      <c r="AG54" s="5"/>
      <c r="AI54" s="226" t="str">
        <f>VLOOKUP('女子1日目'!V2,'女子チーム一覧'!$B$4:$D$82,3,FALSE)</f>
        <v>下里</v>
      </c>
      <c r="AJ54" s="227"/>
      <c r="AK54" s="227"/>
      <c r="AL54" s="227"/>
      <c r="AM54" s="227"/>
      <c r="AN54" s="227"/>
      <c r="AO54" s="228"/>
      <c r="AP54" s="5"/>
      <c r="AQ54" s="10"/>
      <c r="AW54" s="5"/>
      <c r="AX54" s="5"/>
      <c r="AY54" s="226" t="str">
        <f>VLOOKUP('女子1日目'!AD2,'女子チーム一覧'!$B$4:$D$82,3,FALSE)</f>
        <v>箕島</v>
      </c>
      <c r="AZ54" s="227"/>
      <c r="BA54" s="227"/>
      <c r="BB54" s="227"/>
      <c r="BC54" s="227"/>
      <c r="BD54" s="227"/>
      <c r="BE54" s="228"/>
      <c r="BF54" s="5"/>
      <c r="BG54" s="10"/>
      <c r="BM54" s="5"/>
    </row>
    <row r="55" spans="2:65" ht="4.5" customHeight="1">
      <c r="B55" s="229"/>
      <c r="C55" s="230"/>
      <c r="D55" s="230"/>
      <c r="E55" s="230"/>
      <c r="F55" s="230"/>
      <c r="G55" s="230"/>
      <c r="H55" s="231"/>
      <c r="I55" s="13"/>
      <c r="J55" s="17"/>
      <c r="P55" s="5"/>
      <c r="Q55" s="5"/>
      <c r="S55" s="229"/>
      <c r="T55" s="230"/>
      <c r="U55" s="230"/>
      <c r="V55" s="230"/>
      <c r="W55" s="230"/>
      <c r="X55" s="230"/>
      <c r="Y55" s="231"/>
      <c r="Z55" s="13"/>
      <c r="AA55" s="17"/>
      <c r="AG55" s="5"/>
      <c r="AI55" s="229"/>
      <c r="AJ55" s="230"/>
      <c r="AK55" s="230"/>
      <c r="AL55" s="230"/>
      <c r="AM55" s="230"/>
      <c r="AN55" s="230"/>
      <c r="AO55" s="231"/>
      <c r="AP55" s="13"/>
      <c r="AQ55" s="17"/>
      <c r="AW55" s="5"/>
      <c r="AX55" s="5"/>
      <c r="AY55" s="229"/>
      <c r="AZ55" s="230"/>
      <c r="BA55" s="230"/>
      <c r="BB55" s="230"/>
      <c r="BC55" s="230"/>
      <c r="BD55" s="230"/>
      <c r="BE55" s="231"/>
      <c r="BF55" s="13"/>
      <c r="BG55" s="17"/>
      <c r="BM55" s="5"/>
    </row>
    <row r="56" spans="2:65" ht="4.5" customHeight="1">
      <c r="B56" s="229"/>
      <c r="C56" s="230"/>
      <c r="D56" s="230"/>
      <c r="E56" s="230"/>
      <c r="F56" s="230"/>
      <c r="G56" s="230"/>
      <c r="H56" s="231"/>
      <c r="P56" s="5"/>
      <c r="Q56" s="5"/>
      <c r="S56" s="229"/>
      <c r="T56" s="230"/>
      <c r="U56" s="230"/>
      <c r="V56" s="230"/>
      <c r="W56" s="230"/>
      <c r="X56" s="230"/>
      <c r="Y56" s="231"/>
      <c r="AG56" s="5"/>
      <c r="AI56" s="229"/>
      <c r="AJ56" s="230"/>
      <c r="AK56" s="230"/>
      <c r="AL56" s="230"/>
      <c r="AM56" s="230"/>
      <c r="AN56" s="230"/>
      <c r="AO56" s="231"/>
      <c r="AW56" s="5"/>
      <c r="AX56" s="5"/>
      <c r="AY56" s="229"/>
      <c r="AZ56" s="230"/>
      <c r="BA56" s="230"/>
      <c r="BB56" s="230"/>
      <c r="BC56" s="230"/>
      <c r="BD56" s="230"/>
      <c r="BE56" s="231"/>
      <c r="BM56" s="5"/>
    </row>
    <row r="57" spans="2:65" ht="4.5" customHeight="1">
      <c r="B57" s="232"/>
      <c r="C57" s="233"/>
      <c r="D57" s="233"/>
      <c r="E57" s="233"/>
      <c r="F57" s="233"/>
      <c r="G57" s="233"/>
      <c r="H57" s="234"/>
      <c r="P57" s="5"/>
      <c r="Q57" s="5"/>
      <c r="S57" s="232"/>
      <c r="T57" s="233"/>
      <c r="U57" s="233"/>
      <c r="V57" s="233"/>
      <c r="W57" s="233"/>
      <c r="X57" s="233"/>
      <c r="Y57" s="234"/>
      <c r="AG57" s="5"/>
      <c r="AI57" s="232"/>
      <c r="AJ57" s="233"/>
      <c r="AK57" s="233"/>
      <c r="AL57" s="233"/>
      <c r="AM57" s="233"/>
      <c r="AN57" s="233"/>
      <c r="AO57" s="234"/>
      <c r="AW57" s="5"/>
      <c r="AX57" s="5"/>
      <c r="AY57" s="232"/>
      <c r="AZ57" s="233"/>
      <c r="BA57" s="233"/>
      <c r="BB57" s="233"/>
      <c r="BC57" s="233"/>
      <c r="BD57" s="233"/>
      <c r="BE57" s="234"/>
      <c r="BM57" s="5"/>
    </row>
    <row r="58" spans="2:65" ht="4.5" customHeight="1">
      <c r="B58" s="29"/>
      <c r="C58" s="30"/>
      <c r="D58" s="18"/>
      <c r="E58" s="18"/>
      <c r="F58" s="18"/>
      <c r="G58" s="31"/>
      <c r="H58" s="11"/>
      <c r="I58" s="22"/>
      <c r="J58" s="22"/>
      <c r="K58" s="5"/>
      <c r="L58" s="5"/>
      <c r="M58" s="5"/>
      <c r="N58" s="5"/>
      <c r="O58" s="5"/>
      <c r="P58" s="5"/>
      <c r="Q58" s="5"/>
      <c r="S58" s="21"/>
      <c r="T58" s="30"/>
      <c r="U58" s="18"/>
      <c r="V58" s="18"/>
      <c r="W58" s="18"/>
      <c r="X58" s="31"/>
      <c r="Y58" s="11"/>
      <c r="Z58" s="22"/>
      <c r="AA58" s="22"/>
      <c r="AB58" s="5"/>
      <c r="AC58" s="5"/>
      <c r="AD58" s="5"/>
      <c r="AE58" s="5"/>
      <c r="AF58" s="5"/>
      <c r="AG58" s="5"/>
      <c r="AI58" s="29"/>
      <c r="AJ58" s="30"/>
      <c r="AK58" s="18"/>
      <c r="AL58" s="18"/>
      <c r="AM58" s="18"/>
      <c r="AN58" s="31"/>
      <c r="AO58" s="11"/>
      <c r="AP58" s="22"/>
      <c r="AQ58" s="22"/>
      <c r="AR58" s="5"/>
      <c r="AS58" s="5"/>
      <c r="AT58" s="5"/>
      <c r="AU58" s="5"/>
      <c r="AV58" s="5"/>
      <c r="AW58" s="5"/>
      <c r="AX58" s="5"/>
      <c r="AY58" s="29"/>
      <c r="AZ58" s="30"/>
      <c r="BA58" s="18"/>
      <c r="BB58" s="18"/>
      <c r="BC58" s="18"/>
      <c r="BD58" s="31"/>
      <c r="BE58" s="11"/>
      <c r="BF58" s="22"/>
      <c r="BG58" s="22"/>
      <c r="BH58" s="5"/>
      <c r="BI58" s="5"/>
      <c r="BJ58" s="5"/>
      <c r="BK58" s="5"/>
      <c r="BL58" s="5"/>
      <c r="BM58" s="5"/>
    </row>
    <row r="59" spans="2:65" ht="4.5" customHeight="1">
      <c r="B59" s="29"/>
      <c r="C59" s="30"/>
      <c r="D59" s="18"/>
      <c r="E59" s="18"/>
      <c r="F59" s="18"/>
      <c r="G59" s="31"/>
      <c r="H59" s="11"/>
      <c r="I59" s="22"/>
      <c r="J59" s="22"/>
      <c r="K59" s="5"/>
      <c r="L59" s="5"/>
      <c r="M59" s="5"/>
      <c r="N59" s="5"/>
      <c r="O59" s="5"/>
      <c r="P59" s="5"/>
      <c r="Q59" s="5"/>
      <c r="S59" s="21"/>
      <c r="T59" s="30"/>
      <c r="U59" s="18"/>
      <c r="V59" s="18"/>
      <c r="W59" s="18"/>
      <c r="X59" s="31"/>
      <c r="Y59" s="11"/>
      <c r="Z59" s="22"/>
      <c r="AA59" s="22"/>
      <c r="AB59" s="5"/>
      <c r="AC59" s="5"/>
      <c r="AD59" s="5"/>
      <c r="AE59" s="5"/>
      <c r="AF59" s="5"/>
      <c r="AG59" s="5"/>
      <c r="AI59" s="29"/>
      <c r="AJ59" s="30"/>
      <c r="AK59" s="18"/>
      <c r="AL59" s="18"/>
      <c r="AM59" s="18"/>
      <c r="AN59" s="31"/>
      <c r="AO59" s="11"/>
      <c r="AP59" s="22"/>
      <c r="AQ59" s="22"/>
      <c r="AR59" s="5"/>
      <c r="AS59" s="5"/>
      <c r="AT59" s="5"/>
      <c r="AU59" s="5"/>
      <c r="AV59" s="5"/>
      <c r="AW59" s="5"/>
      <c r="AX59" s="5"/>
      <c r="AY59" s="29"/>
      <c r="AZ59" s="30"/>
      <c r="BA59" s="18"/>
      <c r="BB59" s="18"/>
      <c r="BC59" s="18"/>
      <c r="BD59" s="31"/>
      <c r="BE59" s="11"/>
      <c r="BF59" s="22"/>
      <c r="BG59" s="22"/>
      <c r="BH59" s="5"/>
      <c r="BI59" s="5"/>
      <c r="BJ59" s="5"/>
      <c r="BK59" s="5"/>
      <c r="BL59" s="5"/>
      <c r="BM59" s="5"/>
    </row>
    <row r="60" spans="2:65" ht="4.5" customHeight="1">
      <c r="B60" s="29"/>
      <c r="C60" s="30"/>
      <c r="D60" s="18"/>
      <c r="E60" s="18"/>
      <c r="F60" s="18"/>
      <c r="G60" s="31"/>
      <c r="H60" s="11"/>
      <c r="I60" s="22"/>
      <c r="J60" s="22"/>
      <c r="K60" s="5"/>
      <c r="L60" s="5"/>
      <c r="M60" s="5"/>
      <c r="N60" s="5"/>
      <c r="O60" s="5"/>
      <c r="P60" s="5"/>
      <c r="Q60" s="5"/>
      <c r="S60" s="21"/>
      <c r="T60" s="30"/>
      <c r="U60" s="18"/>
      <c r="V60" s="18"/>
      <c r="W60" s="18"/>
      <c r="X60" s="31"/>
      <c r="Y60" s="11"/>
      <c r="Z60" s="22"/>
      <c r="AA60" s="22"/>
      <c r="AB60" s="5"/>
      <c r="AC60" s="5"/>
      <c r="AD60" s="5"/>
      <c r="AE60" s="5"/>
      <c r="AF60" s="5"/>
      <c r="AG60" s="5"/>
      <c r="AI60" s="29"/>
      <c r="AJ60" s="30"/>
      <c r="AK60" s="18"/>
      <c r="AL60" s="18"/>
      <c r="AM60" s="18"/>
      <c r="AN60" s="31"/>
      <c r="AO60" s="11"/>
      <c r="AP60" s="22"/>
      <c r="AQ60" s="22"/>
      <c r="AR60" s="5"/>
      <c r="AS60" s="5"/>
      <c r="AT60" s="5"/>
      <c r="AU60" s="5"/>
      <c r="AV60" s="5"/>
      <c r="AW60" s="5"/>
      <c r="AX60" s="5"/>
      <c r="AY60" s="29"/>
      <c r="AZ60" s="30"/>
      <c r="BA60" s="18"/>
      <c r="BB60" s="18"/>
      <c r="BC60" s="18"/>
      <c r="BD60" s="31"/>
      <c r="BE60" s="11"/>
      <c r="BF60" s="22"/>
      <c r="BG60" s="22"/>
      <c r="BH60" s="5"/>
      <c r="BI60" s="5"/>
      <c r="BJ60" s="5"/>
      <c r="BK60" s="5"/>
      <c r="BL60" s="5"/>
      <c r="BM60" s="5"/>
    </row>
    <row r="61" spans="2:65" ht="4.5" customHeight="1">
      <c r="B61" s="29"/>
      <c r="C61" s="30"/>
      <c r="D61" s="18"/>
      <c r="E61" s="18"/>
      <c r="F61" s="18"/>
      <c r="G61" s="31"/>
      <c r="H61" s="11"/>
      <c r="I61" s="22"/>
      <c r="J61" s="22"/>
      <c r="K61" s="5"/>
      <c r="L61" s="5"/>
      <c r="M61" s="5"/>
      <c r="N61" s="5"/>
      <c r="O61" s="5"/>
      <c r="P61" s="5"/>
      <c r="Q61" s="5"/>
      <c r="S61" s="21"/>
      <c r="T61" s="30"/>
      <c r="U61" s="18"/>
      <c r="V61" s="18"/>
      <c r="W61" s="18"/>
      <c r="X61" s="31"/>
      <c r="Y61" s="11"/>
      <c r="Z61" s="22"/>
      <c r="AA61" s="22"/>
      <c r="AB61" s="5"/>
      <c r="AC61" s="5"/>
      <c r="AD61" s="5"/>
      <c r="AE61" s="5"/>
      <c r="AF61" s="5"/>
      <c r="AG61" s="5"/>
      <c r="AI61" s="29"/>
      <c r="AJ61" s="30"/>
      <c r="AK61" s="18"/>
      <c r="AL61" s="18"/>
      <c r="AM61" s="18"/>
      <c r="AN61" s="31"/>
      <c r="AO61" s="11"/>
      <c r="AP61" s="22"/>
      <c r="AQ61" s="22"/>
      <c r="AR61" s="5"/>
      <c r="AS61" s="5"/>
      <c r="AT61" s="5"/>
      <c r="AU61" s="5"/>
      <c r="AV61" s="5"/>
      <c r="AW61" s="5"/>
      <c r="AX61" s="5"/>
      <c r="AY61" s="29"/>
      <c r="AZ61" s="30"/>
      <c r="BA61" s="18"/>
      <c r="BB61" s="18"/>
      <c r="BC61" s="18"/>
      <c r="BD61" s="31"/>
      <c r="BE61" s="11"/>
      <c r="BF61" s="22"/>
      <c r="BG61" s="22"/>
      <c r="BH61" s="5"/>
      <c r="BI61" s="5"/>
      <c r="BJ61" s="5"/>
      <c r="BK61" s="5"/>
      <c r="BL61" s="5"/>
      <c r="BM61" s="5"/>
    </row>
    <row r="62" spans="2:65" ht="4.5" customHeight="1">
      <c r="B62" s="29"/>
      <c r="C62" s="30"/>
      <c r="D62" s="18"/>
      <c r="E62" s="18"/>
      <c r="F62" s="18"/>
      <c r="G62" s="31"/>
      <c r="H62" s="11"/>
      <c r="I62" s="22"/>
      <c r="J62" s="22"/>
      <c r="K62" s="5"/>
      <c r="L62" s="5"/>
      <c r="M62" s="5"/>
      <c r="N62" s="5"/>
      <c r="O62" s="5"/>
      <c r="P62" s="5"/>
      <c r="Q62" s="5"/>
      <c r="S62" s="21"/>
      <c r="T62" s="30"/>
      <c r="U62" s="18"/>
      <c r="V62" s="18"/>
      <c r="W62" s="18"/>
      <c r="X62" s="31"/>
      <c r="Y62" s="11"/>
      <c r="Z62" s="22"/>
      <c r="AA62" s="22"/>
      <c r="AB62" s="5"/>
      <c r="AC62" s="5"/>
      <c r="AD62" s="5"/>
      <c r="AE62" s="5"/>
      <c r="AF62" s="5"/>
      <c r="AG62" s="5"/>
      <c r="AI62" s="29"/>
      <c r="AJ62" s="30"/>
      <c r="AK62" s="18"/>
      <c r="AL62" s="18"/>
      <c r="AM62" s="18"/>
      <c r="AN62" s="31"/>
      <c r="AO62" s="11"/>
      <c r="AP62" s="22"/>
      <c r="AQ62" s="22"/>
      <c r="AR62" s="5"/>
      <c r="AS62" s="5"/>
      <c r="AT62" s="5"/>
      <c r="AU62" s="5"/>
      <c r="AV62" s="5"/>
      <c r="AW62" s="5"/>
      <c r="AX62" s="5"/>
      <c r="AY62" s="29"/>
      <c r="AZ62" s="30"/>
      <c r="BA62" s="18"/>
      <c r="BB62" s="18"/>
      <c r="BC62" s="18"/>
      <c r="BD62" s="31"/>
      <c r="BE62" s="11"/>
      <c r="BF62" s="22"/>
      <c r="BG62" s="22"/>
      <c r="BH62" s="5"/>
      <c r="BI62" s="5"/>
      <c r="BJ62" s="5"/>
      <c r="BK62" s="5"/>
      <c r="BL62" s="5"/>
      <c r="BM62" s="5"/>
    </row>
    <row r="63" spans="2:65" ht="4.5" customHeight="1">
      <c r="B63" s="29"/>
      <c r="C63" s="30"/>
      <c r="D63" s="18"/>
      <c r="E63" s="18"/>
      <c r="F63" s="18"/>
      <c r="G63" s="31"/>
      <c r="H63" s="11"/>
      <c r="I63" s="22"/>
      <c r="J63" s="22"/>
      <c r="K63" s="5"/>
      <c r="L63" s="5"/>
      <c r="M63" s="5"/>
      <c r="N63" s="5"/>
      <c r="O63" s="5"/>
      <c r="P63" s="5"/>
      <c r="Q63" s="5"/>
      <c r="S63" s="21"/>
      <c r="T63" s="30"/>
      <c r="U63" s="18"/>
      <c r="V63" s="18"/>
      <c r="W63" s="18"/>
      <c r="X63" s="31"/>
      <c r="Y63" s="11"/>
      <c r="Z63" s="22"/>
      <c r="AA63" s="22"/>
      <c r="AB63" s="5"/>
      <c r="AC63" s="5"/>
      <c r="AD63" s="5"/>
      <c r="AE63" s="5"/>
      <c r="AF63" s="5"/>
      <c r="AG63" s="5"/>
      <c r="AI63" s="29"/>
      <c r="AJ63" s="30"/>
      <c r="AK63" s="18"/>
      <c r="AL63" s="18"/>
      <c r="AM63" s="18"/>
      <c r="AN63" s="31"/>
      <c r="AO63" s="11"/>
      <c r="AP63" s="22"/>
      <c r="AQ63" s="22"/>
      <c r="AR63" s="5"/>
      <c r="AS63" s="5"/>
      <c r="AT63" s="5"/>
      <c r="AU63" s="5"/>
      <c r="AV63" s="5"/>
      <c r="AW63" s="5"/>
      <c r="AX63" s="5"/>
      <c r="AY63" s="29"/>
      <c r="AZ63" s="30"/>
      <c r="BA63" s="18"/>
      <c r="BB63" s="18"/>
      <c r="BC63" s="18"/>
      <c r="BD63" s="31"/>
      <c r="BE63" s="11"/>
      <c r="BF63" s="22"/>
      <c r="BG63" s="22"/>
      <c r="BH63" s="5"/>
      <c r="BI63" s="5"/>
      <c r="BJ63" s="5"/>
      <c r="BK63" s="5"/>
      <c r="BL63" s="5"/>
      <c r="BM63" s="5"/>
    </row>
    <row r="64" spans="2:136" ht="4.5" customHeight="1">
      <c r="B64" s="239">
        <v>5</v>
      </c>
      <c r="C64" s="224" t="str">
        <f>VLOOKUP(G2,'女子チーム一覧'!$B$4:$D$82,2,FALSE)</f>
        <v>西牟婁地方</v>
      </c>
      <c r="D64" s="224"/>
      <c r="E64" s="224"/>
      <c r="F64" s="224"/>
      <c r="G64" s="224"/>
      <c r="H64" s="224"/>
      <c r="M64" s="5"/>
      <c r="N64" s="5"/>
      <c r="O64" s="5"/>
      <c r="P64" s="5"/>
      <c r="S64" s="239">
        <v>13</v>
      </c>
      <c r="T64" s="224" t="str">
        <f>VLOOKUP(O2,'女子チーム一覧'!$B$4:$D$82,2,FALSE)</f>
        <v>和歌山市</v>
      </c>
      <c r="U64" s="224"/>
      <c r="V64" s="224"/>
      <c r="W64" s="224"/>
      <c r="X64" s="224"/>
      <c r="Y64" s="224"/>
      <c r="AD64" s="5"/>
      <c r="AE64" s="5"/>
      <c r="AF64" s="5"/>
      <c r="AG64" s="5"/>
      <c r="AI64" s="239">
        <v>21</v>
      </c>
      <c r="AJ64" s="224" t="str">
        <f>VLOOKUP(W2,'女子チーム一覧'!$B$4:$D$82,2,FALSE)</f>
        <v>西牟婁地方</v>
      </c>
      <c r="AK64" s="224"/>
      <c r="AL64" s="224"/>
      <c r="AM64" s="224"/>
      <c r="AN64" s="224"/>
      <c r="AO64" s="224"/>
      <c r="AT64" s="5"/>
      <c r="AU64" s="5"/>
      <c r="AV64" s="5"/>
      <c r="AW64" s="5"/>
      <c r="AX64" s="5"/>
      <c r="AY64" s="239">
        <v>29</v>
      </c>
      <c r="AZ64" s="224" t="str">
        <f>VLOOKUP(AE2,'女子チーム一覧'!$B$4:$D$82,2,FALSE)</f>
        <v>日高地方</v>
      </c>
      <c r="BA64" s="224"/>
      <c r="BB64" s="224"/>
      <c r="BC64" s="224"/>
      <c r="BD64" s="224"/>
      <c r="BE64" s="224"/>
      <c r="BJ64" s="5"/>
      <c r="BK64" s="5"/>
      <c r="BL64" s="5"/>
      <c r="BM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</row>
    <row r="65" spans="2:136" ht="4.5" customHeight="1">
      <c r="B65" s="223"/>
      <c r="C65" s="225"/>
      <c r="D65" s="225"/>
      <c r="E65" s="225"/>
      <c r="F65" s="225"/>
      <c r="G65" s="225"/>
      <c r="H65" s="225"/>
      <c r="M65" s="5"/>
      <c r="N65" s="5"/>
      <c r="O65" s="5"/>
      <c r="P65" s="5"/>
      <c r="S65" s="223"/>
      <c r="T65" s="225"/>
      <c r="U65" s="225"/>
      <c r="V65" s="225"/>
      <c r="W65" s="225"/>
      <c r="X65" s="225"/>
      <c r="Y65" s="225"/>
      <c r="AD65" s="5"/>
      <c r="AE65" s="5"/>
      <c r="AF65" s="5"/>
      <c r="AG65" s="5"/>
      <c r="AI65" s="223"/>
      <c r="AJ65" s="225"/>
      <c r="AK65" s="225"/>
      <c r="AL65" s="225"/>
      <c r="AM65" s="225"/>
      <c r="AN65" s="225"/>
      <c r="AO65" s="225"/>
      <c r="AT65" s="5"/>
      <c r="AU65" s="5"/>
      <c r="AV65" s="5"/>
      <c r="AW65" s="5"/>
      <c r="AX65" s="5"/>
      <c r="AY65" s="223"/>
      <c r="AZ65" s="225"/>
      <c r="BA65" s="225"/>
      <c r="BB65" s="225"/>
      <c r="BC65" s="225"/>
      <c r="BD65" s="225"/>
      <c r="BE65" s="225"/>
      <c r="BJ65" s="5"/>
      <c r="BK65" s="5"/>
      <c r="BL65" s="5"/>
      <c r="BM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</row>
    <row r="66" spans="2:136" ht="4.5" customHeight="1">
      <c r="B66" s="253" t="str">
        <f>VLOOKUP('女子1日目'!G2,'女子チーム一覧'!$B$4:$D$82,3,FALSE)</f>
        <v>キッズファイターズ</v>
      </c>
      <c r="C66" s="254"/>
      <c r="D66" s="254"/>
      <c r="E66" s="254"/>
      <c r="F66" s="254"/>
      <c r="G66" s="254"/>
      <c r="H66" s="255"/>
      <c r="M66" s="5"/>
      <c r="N66" s="5"/>
      <c r="O66" s="5"/>
      <c r="P66" s="5"/>
      <c r="S66" s="226" t="str">
        <f>VLOOKUP('女子1日目'!O2,'女子チーム一覧'!$B$4:$D$82,3,FALSE)</f>
        <v>浜宮</v>
      </c>
      <c r="T66" s="227"/>
      <c r="U66" s="227"/>
      <c r="V66" s="227"/>
      <c r="W66" s="227"/>
      <c r="X66" s="227"/>
      <c r="Y66" s="228"/>
      <c r="AD66" s="5"/>
      <c r="AE66" s="5"/>
      <c r="AF66" s="5"/>
      <c r="AG66" s="5"/>
      <c r="AI66" s="226" t="str">
        <f>VLOOKUP('女子1日目'!W2,'女子チーム一覧'!$B$4:$D$82,3,FALSE)</f>
        <v>上富田</v>
      </c>
      <c r="AJ66" s="227"/>
      <c r="AK66" s="227"/>
      <c r="AL66" s="227"/>
      <c r="AM66" s="227"/>
      <c r="AN66" s="227"/>
      <c r="AO66" s="228"/>
      <c r="AT66" s="5"/>
      <c r="AU66" s="5"/>
      <c r="AV66" s="5"/>
      <c r="AW66" s="5"/>
      <c r="AX66" s="5"/>
      <c r="AY66" s="226" t="str">
        <f>VLOOKUP('女子1日目'!AE2,'女子チーム一覧'!$B$4:$D$82,3,FALSE)</f>
        <v>稲原</v>
      </c>
      <c r="AZ66" s="227"/>
      <c r="BA66" s="227"/>
      <c r="BB66" s="227"/>
      <c r="BC66" s="227"/>
      <c r="BD66" s="227"/>
      <c r="BE66" s="228"/>
      <c r="BJ66" s="5"/>
      <c r="BK66" s="5"/>
      <c r="BL66" s="5"/>
      <c r="BM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</row>
    <row r="67" spans="2:136" ht="4.5" customHeight="1">
      <c r="B67" s="256"/>
      <c r="C67" s="257"/>
      <c r="D67" s="257"/>
      <c r="E67" s="257"/>
      <c r="F67" s="257"/>
      <c r="G67" s="257"/>
      <c r="H67" s="258"/>
      <c r="M67" s="5"/>
      <c r="N67" s="5"/>
      <c r="O67" s="5"/>
      <c r="P67" s="5"/>
      <c r="S67" s="229"/>
      <c r="T67" s="230"/>
      <c r="U67" s="230"/>
      <c r="V67" s="230"/>
      <c r="W67" s="230"/>
      <c r="X67" s="230"/>
      <c r="Y67" s="231"/>
      <c r="AD67" s="5"/>
      <c r="AE67" s="5"/>
      <c r="AF67" s="5"/>
      <c r="AG67" s="5"/>
      <c r="AI67" s="229"/>
      <c r="AJ67" s="230"/>
      <c r="AK67" s="230"/>
      <c r="AL67" s="230"/>
      <c r="AM67" s="230"/>
      <c r="AN67" s="230"/>
      <c r="AO67" s="231"/>
      <c r="AT67" s="5"/>
      <c r="AU67" s="5"/>
      <c r="AV67" s="5"/>
      <c r="AW67" s="5"/>
      <c r="AX67" s="5"/>
      <c r="AY67" s="229"/>
      <c r="AZ67" s="230"/>
      <c r="BA67" s="230"/>
      <c r="BB67" s="230"/>
      <c r="BC67" s="230"/>
      <c r="BD67" s="230"/>
      <c r="BE67" s="231"/>
      <c r="BJ67" s="5"/>
      <c r="BK67" s="5"/>
      <c r="BL67" s="5"/>
      <c r="BM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</row>
    <row r="68" spans="2:136" ht="4.5" customHeight="1">
      <c r="B68" s="256"/>
      <c r="C68" s="257"/>
      <c r="D68" s="257"/>
      <c r="E68" s="257"/>
      <c r="F68" s="257"/>
      <c r="G68" s="257"/>
      <c r="H68" s="258"/>
      <c r="I68" s="8"/>
      <c r="J68" s="9"/>
      <c r="M68" s="5"/>
      <c r="N68" s="5"/>
      <c r="O68" s="5"/>
      <c r="P68" s="5"/>
      <c r="S68" s="229"/>
      <c r="T68" s="230"/>
      <c r="U68" s="230"/>
      <c r="V68" s="230"/>
      <c r="W68" s="230"/>
      <c r="X68" s="230"/>
      <c r="Y68" s="231"/>
      <c r="Z68" s="8"/>
      <c r="AA68" s="9"/>
      <c r="AD68" s="5"/>
      <c r="AE68" s="5"/>
      <c r="AF68" s="5"/>
      <c r="AG68" s="5"/>
      <c r="AI68" s="229"/>
      <c r="AJ68" s="230"/>
      <c r="AK68" s="230"/>
      <c r="AL68" s="230"/>
      <c r="AM68" s="230"/>
      <c r="AN68" s="230"/>
      <c r="AO68" s="231"/>
      <c r="AP68" s="8"/>
      <c r="AQ68" s="9"/>
      <c r="AT68" s="5"/>
      <c r="AU68" s="5"/>
      <c r="AV68" s="5"/>
      <c r="AW68" s="5"/>
      <c r="AX68" s="5"/>
      <c r="AY68" s="229"/>
      <c r="AZ68" s="230"/>
      <c r="BA68" s="230"/>
      <c r="BB68" s="230"/>
      <c r="BC68" s="230"/>
      <c r="BD68" s="230"/>
      <c r="BE68" s="231"/>
      <c r="BF68" s="8"/>
      <c r="BG68" s="9"/>
      <c r="BJ68" s="5"/>
      <c r="BK68" s="5"/>
      <c r="BL68" s="5"/>
      <c r="BM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</row>
    <row r="69" spans="2:136" ht="4.5" customHeight="1">
      <c r="B69" s="259"/>
      <c r="C69" s="260"/>
      <c r="D69" s="260"/>
      <c r="E69" s="260"/>
      <c r="F69" s="260"/>
      <c r="G69" s="260"/>
      <c r="H69" s="261"/>
      <c r="I69" s="5"/>
      <c r="J69" s="10"/>
      <c r="M69" s="5"/>
      <c r="N69" s="5"/>
      <c r="O69" s="5"/>
      <c r="P69" s="5"/>
      <c r="S69" s="232"/>
      <c r="T69" s="233"/>
      <c r="U69" s="233"/>
      <c r="V69" s="233"/>
      <c r="W69" s="233"/>
      <c r="X69" s="233"/>
      <c r="Y69" s="234"/>
      <c r="Z69" s="5"/>
      <c r="AA69" s="10"/>
      <c r="AD69" s="5"/>
      <c r="AE69" s="5"/>
      <c r="AF69" s="5"/>
      <c r="AG69" s="5"/>
      <c r="AI69" s="232"/>
      <c r="AJ69" s="233"/>
      <c r="AK69" s="233"/>
      <c r="AL69" s="233"/>
      <c r="AM69" s="233"/>
      <c r="AN69" s="233"/>
      <c r="AO69" s="234"/>
      <c r="AP69" s="5"/>
      <c r="AQ69" s="10"/>
      <c r="AT69" s="5"/>
      <c r="AU69" s="5"/>
      <c r="AV69" s="5"/>
      <c r="AW69" s="5"/>
      <c r="AX69" s="5"/>
      <c r="AY69" s="232"/>
      <c r="AZ69" s="233"/>
      <c r="BA69" s="233"/>
      <c r="BB69" s="233"/>
      <c r="BC69" s="233"/>
      <c r="BD69" s="233"/>
      <c r="BE69" s="234"/>
      <c r="BF69" s="5"/>
      <c r="BG69" s="10"/>
      <c r="BJ69" s="5"/>
      <c r="BK69" s="5"/>
      <c r="BL69" s="5"/>
      <c r="BM69" s="5"/>
      <c r="BZ69" s="5"/>
      <c r="CA69" s="5"/>
      <c r="CB69" s="28"/>
      <c r="CC69" s="28"/>
      <c r="CD69" s="28"/>
      <c r="CE69" s="28"/>
      <c r="CF69" s="28"/>
      <c r="CG69" s="28"/>
      <c r="CH69" s="28"/>
      <c r="CI69" s="5"/>
      <c r="CJ69" s="5"/>
      <c r="CK69" s="5"/>
      <c r="CL69" s="5"/>
      <c r="CM69" s="5"/>
      <c r="CN69" s="5"/>
      <c r="CO69" s="5"/>
      <c r="CP69" s="5"/>
      <c r="CQ69" s="5"/>
      <c r="CR69" s="28"/>
      <c r="CS69" s="28"/>
      <c r="CT69" s="28"/>
      <c r="CU69" s="28"/>
      <c r="CV69" s="28"/>
      <c r="CW69" s="28"/>
      <c r="CX69" s="28"/>
      <c r="CY69" s="5"/>
      <c r="CZ69" s="5"/>
      <c r="DA69" s="5"/>
      <c r="DB69" s="5"/>
      <c r="DC69" s="5"/>
      <c r="DD69" s="5"/>
      <c r="DE69" s="5"/>
      <c r="DF69" s="5"/>
      <c r="DG69" s="5"/>
      <c r="DH69" s="28"/>
      <c r="DI69" s="28"/>
      <c r="DJ69" s="28"/>
      <c r="DK69" s="28"/>
      <c r="DL69" s="28"/>
      <c r="DM69" s="28"/>
      <c r="DN69" s="28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</row>
    <row r="70" spans="9:136" ht="4.5" customHeight="1">
      <c r="I70" s="5"/>
      <c r="J70" s="10"/>
      <c r="M70" s="5"/>
      <c r="P70" s="5"/>
      <c r="Z70" s="5"/>
      <c r="AA70" s="10"/>
      <c r="AD70" s="5"/>
      <c r="AP70" s="5"/>
      <c r="AQ70" s="10"/>
      <c r="AT70" s="5"/>
      <c r="AW70" s="5"/>
      <c r="AX70" s="5"/>
      <c r="BF70" s="5"/>
      <c r="BG70" s="10"/>
      <c r="BJ70" s="5"/>
      <c r="BM70" s="5"/>
      <c r="BZ70" s="5"/>
      <c r="CA70" s="5"/>
      <c r="CB70" s="28"/>
      <c r="CC70" s="28"/>
      <c r="CD70" s="28"/>
      <c r="CE70" s="28"/>
      <c r="CF70" s="28"/>
      <c r="CG70" s="28"/>
      <c r="CH70" s="28"/>
      <c r="CI70" s="5"/>
      <c r="CJ70" s="5"/>
      <c r="CK70" s="5"/>
      <c r="CL70" s="5"/>
      <c r="CM70" s="5"/>
      <c r="CN70" s="5"/>
      <c r="CO70" s="5"/>
      <c r="CP70" s="5"/>
      <c r="CQ70" s="5"/>
      <c r="CR70" s="28"/>
      <c r="CS70" s="28"/>
      <c r="CT70" s="28"/>
      <c r="CU70" s="28"/>
      <c r="CV70" s="28"/>
      <c r="CW70" s="28"/>
      <c r="CX70" s="28"/>
      <c r="CY70" s="5"/>
      <c r="CZ70" s="5"/>
      <c r="DA70" s="5"/>
      <c r="DB70" s="5"/>
      <c r="DC70" s="5"/>
      <c r="DD70" s="5"/>
      <c r="DE70" s="5"/>
      <c r="DF70" s="5"/>
      <c r="DG70" s="5"/>
      <c r="DH70" s="28"/>
      <c r="DI70" s="28"/>
      <c r="DJ70" s="28"/>
      <c r="DK70" s="28"/>
      <c r="DL70" s="28"/>
      <c r="DM70" s="28"/>
      <c r="DN70" s="28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</row>
    <row r="71" spans="2:136" ht="4.5" customHeight="1">
      <c r="B71" s="218">
        <v>2</v>
      </c>
      <c r="C71" s="219" t="s">
        <v>3</v>
      </c>
      <c r="D71" s="220" t="s">
        <v>160</v>
      </c>
      <c r="E71" s="220"/>
      <c r="F71" s="220"/>
      <c r="G71" s="221" t="s">
        <v>4</v>
      </c>
      <c r="H71" s="217">
        <v>0</v>
      </c>
      <c r="I71" s="6"/>
      <c r="J71" s="10"/>
      <c r="K71" s="24"/>
      <c r="M71" s="5"/>
      <c r="P71" s="5"/>
      <c r="S71" s="218">
        <v>2</v>
      </c>
      <c r="T71" s="219" t="s">
        <v>3</v>
      </c>
      <c r="U71" s="220" t="s">
        <v>168</v>
      </c>
      <c r="V71" s="220"/>
      <c r="W71" s="220"/>
      <c r="X71" s="221" t="s">
        <v>4</v>
      </c>
      <c r="Y71" s="217">
        <v>0</v>
      </c>
      <c r="Z71" s="6"/>
      <c r="AA71" s="10"/>
      <c r="AB71" s="24"/>
      <c r="AD71" s="5"/>
      <c r="AI71" s="218">
        <v>2</v>
      </c>
      <c r="AJ71" s="219" t="s">
        <v>3</v>
      </c>
      <c r="AK71" s="220" t="s">
        <v>169</v>
      </c>
      <c r="AL71" s="220"/>
      <c r="AM71" s="220"/>
      <c r="AN71" s="221" t="s">
        <v>4</v>
      </c>
      <c r="AO71" s="217">
        <v>0</v>
      </c>
      <c r="AP71" s="6"/>
      <c r="AQ71" s="10"/>
      <c r="AR71" s="24"/>
      <c r="AT71" s="5"/>
      <c r="AW71" s="5"/>
      <c r="AX71" s="5"/>
      <c r="AY71" s="218">
        <v>2</v>
      </c>
      <c r="AZ71" s="219" t="s">
        <v>3</v>
      </c>
      <c r="BA71" s="220" t="s">
        <v>163</v>
      </c>
      <c r="BB71" s="220"/>
      <c r="BC71" s="220"/>
      <c r="BD71" s="221" t="s">
        <v>4</v>
      </c>
      <c r="BE71" s="217">
        <v>0</v>
      </c>
      <c r="BF71" s="6"/>
      <c r="BG71" s="10"/>
      <c r="BH71" s="24"/>
      <c r="BJ71" s="5"/>
      <c r="BM71" s="5"/>
      <c r="BZ71" s="5"/>
      <c r="CA71" s="5"/>
      <c r="CB71" s="101"/>
      <c r="CC71" s="101"/>
      <c r="CD71" s="101"/>
      <c r="CE71" s="101"/>
      <c r="CF71" s="101"/>
      <c r="CG71" s="101"/>
      <c r="CH71" s="101"/>
      <c r="CI71" s="5"/>
      <c r="CJ71" s="5"/>
      <c r="CK71" s="5"/>
      <c r="CL71" s="5"/>
      <c r="CM71" s="5"/>
      <c r="CN71" s="5"/>
      <c r="CO71" s="5"/>
      <c r="CP71" s="5"/>
      <c r="CQ71" s="5"/>
      <c r="CR71" s="101"/>
      <c r="CS71" s="101"/>
      <c r="CT71" s="101"/>
      <c r="CU71" s="101"/>
      <c r="CV71" s="101"/>
      <c r="CW71" s="101"/>
      <c r="CX71" s="101"/>
      <c r="CY71" s="5"/>
      <c r="CZ71" s="5"/>
      <c r="DA71" s="5"/>
      <c r="DB71" s="5"/>
      <c r="DC71" s="5"/>
      <c r="DD71" s="5"/>
      <c r="DE71" s="5"/>
      <c r="DF71" s="5"/>
      <c r="DG71" s="5"/>
      <c r="DH71" s="101"/>
      <c r="DI71" s="101"/>
      <c r="DJ71" s="101"/>
      <c r="DK71" s="101"/>
      <c r="DL71" s="101"/>
      <c r="DM71" s="101"/>
      <c r="DN71" s="101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</row>
    <row r="72" spans="2:136" ht="4.5" customHeight="1">
      <c r="B72" s="218"/>
      <c r="C72" s="219"/>
      <c r="D72" s="220"/>
      <c r="E72" s="220"/>
      <c r="F72" s="220"/>
      <c r="G72" s="221"/>
      <c r="H72" s="217"/>
      <c r="I72" s="215" t="s">
        <v>21</v>
      </c>
      <c r="J72" s="216"/>
      <c r="K72" s="24"/>
      <c r="M72" s="5"/>
      <c r="P72" s="5"/>
      <c r="S72" s="218"/>
      <c r="T72" s="219"/>
      <c r="U72" s="220"/>
      <c r="V72" s="220"/>
      <c r="W72" s="220"/>
      <c r="X72" s="221"/>
      <c r="Y72" s="217"/>
      <c r="Z72" s="215" t="s">
        <v>27</v>
      </c>
      <c r="AA72" s="216"/>
      <c r="AB72" s="24"/>
      <c r="AD72" s="5"/>
      <c r="AI72" s="218"/>
      <c r="AJ72" s="219"/>
      <c r="AK72" s="220"/>
      <c r="AL72" s="220"/>
      <c r="AM72" s="220"/>
      <c r="AN72" s="221"/>
      <c r="AO72" s="217"/>
      <c r="AP72" s="215" t="s">
        <v>33</v>
      </c>
      <c r="AQ72" s="216"/>
      <c r="AR72" s="24"/>
      <c r="AT72" s="5"/>
      <c r="AW72" s="5"/>
      <c r="AX72" s="5"/>
      <c r="AY72" s="218"/>
      <c r="AZ72" s="219"/>
      <c r="BA72" s="220"/>
      <c r="BB72" s="220"/>
      <c r="BC72" s="220"/>
      <c r="BD72" s="221"/>
      <c r="BE72" s="217"/>
      <c r="BF72" s="215" t="s">
        <v>39</v>
      </c>
      <c r="BG72" s="216"/>
      <c r="BH72" s="24"/>
      <c r="BJ72" s="5"/>
      <c r="BM72" s="5"/>
      <c r="BZ72" s="5"/>
      <c r="CA72" s="5"/>
      <c r="CB72" s="101"/>
      <c r="CC72" s="101"/>
      <c r="CD72" s="101"/>
      <c r="CE72" s="101"/>
      <c r="CF72" s="101"/>
      <c r="CG72" s="101"/>
      <c r="CH72" s="101"/>
      <c r="CI72" s="5"/>
      <c r="CJ72" s="5"/>
      <c r="CK72" s="5"/>
      <c r="CL72" s="5"/>
      <c r="CM72" s="5"/>
      <c r="CN72" s="5"/>
      <c r="CO72" s="5"/>
      <c r="CP72" s="5"/>
      <c r="CQ72" s="5"/>
      <c r="CR72" s="101"/>
      <c r="CS72" s="101"/>
      <c r="CT72" s="101"/>
      <c r="CU72" s="101"/>
      <c r="CV72" s="101"/>
      <c r="CW72" s="101"/>
      <c r="CX72" s="101"/>
      <c r="CY72" s="5"/>
      <c r="CZ72" s="5"/>
      <c r="DA72" s="5"/>
      <c r="DB72" s="5"/>
      <c r="DC72" s="5"/>
      <c r="DD72" s="5"/>
      <c r="DE72" s="5"/>
      <c r="DF72" s="5"/>
      <c r="DG72" s="5"/>
      <c r="DH72" s="101"/>
      <c r="DI72" s="101"/>
      <c r="DJ72" s="101"/>
      <c r="DK72" s="101"/>
      <c r="DL72" s="101"/>
      <c r="DM72" s="101"/>
      <c r="DN72" s="101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</row>
    <row r="73" spans="2:136" ht="4.5" customHeight="1">
      <c r="B73" s="218"/>
      <c r="C73" s="219"/>
      <c r="D73" s="220"/>
      <c r="E73" s="220"/>
      <c r="F73" s="220"/>
      <c r="G73" s="221"/>
      <c r="H73" s="217"/>
      <c r="I73" s="215"/>
      <c r="J73" s="216"/>
      <c r="M73" s="5"/>
      <c r="P73" s="5"/>
      <c r="S73" s="218"/>
      <c r="T73" s="219"/>
      <c r="U73" s="220"/>
      <c r="V73" s="220"/>
      <c r="W73" s="220"/>
      <c r="X73" s="221"/>
      <c r="Y73" s="217"/>
      <c r="Z73" s="215"/>
      <c r="AA73" s="216"/>
      <c r="AD73" s="5"/>
      <c r="AI73" s="218"/>
      <c r="AJ73" s="219"/>
      <c r="AK73" s="220"/>
      <c r="AL73" s="220"/>
      <c r="AM73" s="220"/>
      <c r="AN73" s="221"/>
      <c r="AO73" s="217"/>
      <c r="AP73" s="215"/>
      <c r="AQ73" s="216"/>
      <c r="AT73" s="5"/>
      <c r="AW73" s="5"/>
      <c r="AX73" s="5"/>
      <c r="AY73" s="218"/>
      <c r="AZ73" s="219"/>
      <c r="BA73" s="220"/>
      <c r="BB73" s="220"/>
      <c r="BC73" s="220"/>
      <c r="BD73" s="221"/>
      <c r="BE73" s="217"/>
      <c r="BF73" s="215"/>
      <c r="BG73" s="216"/>
      <c r="BJ73" s="5"/>
      <c r="BM73" s="5"/>
      <c r="BZ73" s="5"/>
      <c r="CA73" s="5"/>
      <c r="CB73" s="101"/>
      <c r="CC73" s="101"/>
      <c r="CD73" s="101"/>
      <c r="CE73" s="101"/>
      <c r="CF73" s="101"/>
      <c r="CG73" s="101"/>
      <c r="CH73" s="101"/>
      <c r="CI73" s="5"/>
      <c r="CJ73" s="5"/>
      <c r="CK73" s="5"/>
      <c r="CL73" s="5"/>
      <c r="CM73" s="5"/>
      <c r="CN73" s="5"/>
      <c r="CO73" s="5"/>
      <c r="CP73" s="5"/>
      <c r="CQ73" s="5"/>
      <c r="CR73" s="101"/>
      <c r="CS73" s="101"/>
      <c r="CT73" s="101"/>
      <c r="CU73" s="101"/>
      <c r="CV73" s="101"/>
      <c r="CW73" s="101"/>
      <c r="CX73" s="101"/>
      <c r="CY73" s="5"/>
      <c r="CZ73" s="5"/>
      <c r="DA73" s="5"/>
      <c r="DB73" s="5"/>
      <c r="DC73" s="5"/>
      <c r="DD73" s="5"/>
      <c r="DE73" s="5"/>
      <c r="DF73" s="5"/>
      <c r="DG73" s="5"/>
      <c r="DH73" s="101"/>
      <c r="DI73" s="101"/>
      <c r="DJ73" s="101"/>
      <c r="DK73" s="101"/>
      <c r="DL73" s="101"/>
      <c r="DM73" s="101"/>
      <c r="DN73" s="101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</row>
    <row r="74" spans="2:136" ht="4.5" customHeight="1">
      <c r="B74" s="218"/>
      <c r="C74" s="219"/>
      <c r="D74" s="220"/>
      <c r="E74" s="220"/>
      <c r="F74" s="220"/>
      <c r="G74" s="221"/>
      <c r="H74" s="217"/>
      <c r="I74" s="215"/>
      <c r="J74" s="216"/>
      <c r="K74" s="8"/>
      <c r="L74" s="8"/>
      <c r="M74" s="9"/>
      <c r="N74" s="5"/>
      <c r="P74" s="5"/>
      <c r="S74" s="218"/>
      <c r="T74" s="219"/>
      <c r="U74" s="220"/>
      <c r="V74" s="220"/>
      <c r="W74" s="220"/>
      <c r="X74" s="221"/>
      <c r="Y74" s="217"/>
      <c r="Z74" s="215"/>
      <c r="AA74" s="216"/>
      <c r="AB74" s="8"/>
      <c r="AC74" s="8"/>
      <c r="AD74" s="9"/>
      <c r="AE74" s="5"/>
      <c r="AI74" s="218"/>
      <c r="AJ74" s="219"/>
      <c r="AK74" s="220"/>
      <c r="AL74" s="220"/>
      <c r="AM74" s="220"/>
      <c r="AN74" s="221"/>
      <c r="AO74" s="217"/>
      <c r="AP74" s="215"/>
      <c r="AQ74" s="216"/>
      <c r="AR74" s="8"/>
      <c r="AS74" s="8"/>
      <c r="AT74" s="9"/>
      <c r="AU74" s="5"/>
      <c r="AW74" s="5"/>
      <c r="AX74" s="5"/>
      <c r="AY74" s="218"/>
      <c r="AZ74" s="219"/>
      <c r="BA74" s="220"/>
      <c r="BB74" s="220"/>
      <c r="BC74" s="220"/>
      <c r="BD74" s="221"/>
      <c r="BE74" s="217"/>
      <c r="BF74" s="215"/>
      <c r="BG74" s="216"/>
      <c r="BH74" s="8"/>
      <c r="BI74" s="8"/>
      <c r="BJ74" s="9"/>
      <c r="BK74" s="5"/>
      <c r="BM74" s="5"/>
      <c r="BZ74" s="5"/>
      <c r="CA74" s="5"/>
      <c r="CB74" s="101"/>
      <c r="CC74" s="101"/>
      <c r="CD74" s="101"/>
      <c r="CE74" s="101"/>
      <c r="CF74" s="101"/>
      <c r="CG74" s="101"/>
      <c r="CH74" s="101"/>
      <c r="CI74" s="5"/>
      <c r="CJ74" s="5"/>
      <c r="CK74" s="5"/>
      <c r="CL74" s="5"/>
      <c r="CM74" s="5"/>
      <c r="CN74" s="5"/>
      <c r="CO74" s="5"/>
      <c r="CP74" s="5"/>
      <c r="CQ74" s="5"/>
      <c r="CR74" s="101"/>
      <c r="CS74" s="101"/>
      <c r="CT74" s="101"/>
      <c r="CU74" s="101"/>
      <c r="CV74" s="101"/>
      <c r="CW74" s="101"/>
      <c r="CX74" s="101"/>
      <c r="CY74" s="5"/>
      <c r="CZ74" s="5"/>
      <c r="DA74" s="5"/>
      <c r="DB74" s="5"/>
      <c r="DC74" s="5"/>
      <c r="DD74" s="5"/>
      <c r="DE74" s="5"/>
      <c r="DF74" s="5"/>
      <c r="DG74" s="5"/>
      <c r="DH74" s="101"/>
      <c r="DI74" s="101"/>
      <c r="DJ74" s="101"/>
      <c r="DK74" s="101"/>
      <c r="DL74" s="101"/>
      <c r="DM74" s="101"/>
      <c r="DN74" s="101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</row>
    <row r="75" spans="2:136" ht="4.5" customHeight="1">
      <c r="B75" s="218"/>
      <c r="C75" s="219"/>
      <c r="D75" s="220"/>
      <c r="E75" s="220"/>
      <c r="F75" s="220"/>
      <c r="G75" s="221"/>
      <c r="H75" s="217"/>
      <c r="I75" s="215"/>
      <c r="J75" s="216"/>
      <c r="K75" s="5"/>
      <c r="L75" s="5"/>
      <c r="M75" s="10"/>
      <c r="N75" s="5"/>
      <c r="P75" s="5"/>
      <c r="S75" s="218"/>
      <c r="T75" s="219"/>
      <c r="U75" s="220"/>
      <c r="V75" s="220"/>
      <c r="W75" s="220"/>
      <c r="X75" s="221"/>
      <c r="Y75" s="217"/>
      <c r="Z75" s="215"/>
      <c r="AA75" s="216"/>
      <c r="AB75" s="5"/>
      <c r="AC75" s="5"/>
      <c r="AD75" s="10"/>
      <c r="AE75" s="5"/>
      <c r="AI75" s="218"/>
      <c r="AJ75" s="219"/>
      <c r="AK75" s="220"/>
      <c r="AL75" s="220"/>
      <c r="AM75" s="220"/>
      <c r="AN75" s="221"/>
      <c r="AO75" s="217"/>
      <c r="AP75" s="215"/>
      <c r="AQ75" s="216"/>
      <c r="AR75" s="5"/>
      <c r="AS75" s="5"/>
      <c r="AT75" s="10"/>
      <c r="AU75" s="5"/>
      <c r="AW75" s="5"/>
      <c r="AX75" s="5"/>
      <c r="AY75" s="218"/>
      <c r="AZ75" s="219"/>
      <c r="BA75" s="220"/>
      <c r="BB75" s="220"/>
      <c r="BC75" s="220"/>
      <c r="BD75" s="221"/>
      <c r="BE75" s="217"/>
      <c r="BF75" s="215"/>
      <c r="BG75" s="216"/>
      <c r="BH75" s="5"/>
      <c r="BI75" s="5"/>
      <c r="BJ75" s="10"/>
      <c r="BK75" s="5"/>
      <c r="BM75" s="5"/>
      <c r="BN75" s="5"/>
      <c r="BO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</row>
    <row r="76" spans="2:136" ht="4.5" customHeight="1">
      <c r="B76" s="222">
        <v>6</v>
      </c>
      <c r="C76" s="224" t="str">
        <f>VLOOKUP(H2,'女子チーム一覧'!$B$4:$D$82,2,FALSE)</f>
        <v>西牟婁地方</v>
      </c>
      <c r="D76" s="224"/>
      <c r="E76" s="224"/>
      <c r="F76" s="224"/>
      <c r="G76" s="224"/>
      <c r="H76" s="224"/>
      <c r="I76" s="14"/>
      <c r="J76" s="15"/>
      <c r="K76" s="5"/>
      <c r="L76" s="5"/>
      <c r="M76" s="10"/>
      <c r="N76" s="5"/>
      <c r="O76" s="5"/>
      <c r="P76" s="5"/>
      <c r="S76" s="222">
        <v>14</v>
      </c>
      <c r="T76" s="224" t="str">
        <f>VLOOKUP(P2,'女子チーム一覧'!$B$4:$D$82,2,FALSE)</f>
        <v>西牟婁地方</v>
      </c>
      <c r="U76" s="224"/>
      <c r="V76" s="224"/>
      <c r="W76" s="224"/>
      <c r="X76" s="224"/>
      <c r="Y76" s="224"/>
      <c r="Z76" s="14"/>
      <c r="AA76" s="15"/>
      <c r="AB76" s="5"/>
      <c r="AC76" s="5"/>
      <c r="AD76" s="10"/>
      <c r="AE76" s="5"/>
      <c r="AF76" s="5"/>
      <c r="AG76" s="5"/>
      <c r="AI76" s="222">
        <v>22</v>
      </c>
      <c r="AJ76" s="224" t="str">
        <f>VLOOKUP(X2,'女子チーム一覧'!$B$4:$D$82,2,FALSE)</f>
        <v>和歌山市</v>
      </c>
      <c r="AK76" s="224"/>
      <c r="AL76" s="224"/>
      <c r="AM76" s="224"/>
      <c r="AN76" s="224"/>
      <c r="AO76" s="224"/>
      <c r="AP76" s="14"/>
      <c r="AQ76" s="15"/>
      <c r="AR76" s="5"/>
      <c r="AS76" s="5"/>
      <c r="AT76" s="10"/>
      <c r="AU76" s="5"/>
      <c r="AV76" s="5"/>
      <c r="AW76" s="5"/>
      <c r="AX76" s="5"/>
      <c r="AY76" s="222">
        <v>30</v>
      </c>
      <c r="AZ76" s="224" t="str">
        <f>VLOOKUP(AF2,'女子チーム一覧'!$B$4:$D$82,2,FALSE)</f>
        <v>和歌山市</v>
      </c>
      <c r="BA76" s="224"/>
      <c r="BB76" s="224"/>
      <c r="BC76" s="224"/>
      <c r="BD76" s="224"/>
      <c r="BE76" s="224"/>
      <c r="BF76" s="14"/>
      <c r="BG76" s="15"/>
      <c r="BH76" s="5"/>
      <c r="BI76" s="5"/>
      <c r="BJ76" s="10"/>
      <c r="BK76" s="5"/>
      <c r="BL76" s="5"/>
      <c r="BM76" s="5"/>
      <c r="BN76" s="5"/>
      <c r="BO76" s="5"/>
      <c r="BP76" s="5"/>
      <c r="BQ76" s="5"/>
      <c r="BZ76" s="5"/>
      <c r="CA76" s="5"/>
      <c r="CB76" s="29"/>
      <c r="CC76" s="30"/>
      <c r="CD76" s="18"/>
      <c r="CE76" s="18"/>
      <c r="CF76" s="18"/>
      <c r="CG76" s="31"/>
      <c r="CH76" s="11"/>
      <c r="CI76" s="11"/>
      <c r="CJ76" s="5"/>
      <c r="CK76" s="22"/>
      <c r="CL76" s="5"/>
      <c r="CM76" s="5"/>
      <c r="CN76" s="5"/>
      <c r="CO76" s="5"/>
      <c r="CP76" s="5"/>
      <c r="CQ76" s="5"/>
      <c r="CR76" s="29"/>
      <c r="CS76" s="30"/>
      <c r="CT76" s="18"/>
      <c r="CU76" s="18"/>
      <c r="CV76" s="18"/>
      <c r="CW76" s="31"/>
      <c r="CX76" s="11"/>
      <c r="CY76" s="11"/>
      <c r="CZ76" s="5"/>
      <c r="DA76" s="22"/>
      <c r="DB76" s="5"/>
      <c r="DC76" s="5"/>
      <c r="DD76" s="5"/>
      <c r="DE76" s="5"/>
      <c r="DF76" s="5"/>
      <c r="DG76" s="5"/>
      <c r="DH76" s="29"/>
      <c r="DI76" s="30"/>
      <c r="DJ76" s="18"/>
      <c r="DK76" s="18"/>
      <c r="DL76" s="18"/>
      <c r="DM76" s="31"/>
      <c r="DN76" s="11"/>
      <c r="DO76" s="11"/>
      <c r="DP76" s="5"/>
      <c r="DQ76" s="22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</row>
    <row r="77" spans="2:136" ht="4.5" customHeight="1">
      <c r="B77" s="223"/>
      <c r="C77" s="225"/>
      <c r="D77" s="225"/>
      <c r="E77" s="225"/>
      <c r="F77" s="225"/>
      <c r="G77" s="225"/>
      <c r="H77" s="225"/>
      <c r="I77" s="5"/>
      <c r="J77" s="10"/>
      <c r="K77" s="5"/>
      <c r="L77" s="5"/>
      <c r="M77" s="10"/>
      <c r="N77" s="5"/>
      <c r="O77" s="5"/>
      <c r="P77" s="5"/>
      <c r="S77" s="223"/>
      <c r="T77" s="225"/>
      <c r="U77" s="225"/>
      <c r="V77" s="225"/>
      <c r="W77" s="225"/>
      <c r="X77" s="225"/>
      <c r="Y77" s="225"/>
      <c r="Z77" s="5"/>
      <c r="AA77" s="10"/>
      <c r="AB77" s="5"/>
      <c r="AC77" s="5"/>
      <c r="AD77" s="10"/>
      <c r="AE77" s="5"/>
      <c r="AF77" s="5"/>
      <c r="AG77" s="5"/>
      <c r="AI77" s="223"/>
      <c r="AJ77" s="225"/>
      <c r="AK77" s="225"/>
      <c r="AL77" s="225"/>
      <c r="AM77" s="225"/>
      <c r="AN77" s="225"/>
      <c r="AO77" s="225"/>
      <c r="AP77" s="5"/>
      <c r="AQ77" s="10"/>
      <c r="AR77" s="5"/>
      <c r="AS77" s="5"/>
      <c r="AT77" s="10"/>
      <c r="AU77" s="5"/>
      <c r="AV77" s="5"/>
      <c r="AW77" s="5"/>
      <c r="AX77" s="5"/>
      <c r="AY77" s="223"/>
      <c r="AZ77" s="225"/>
      <c r="BA77" s="225"/>
      <c r="BB77" s="225"/>
      <c r="BC77" s="225"/>
      <c r="BD77" s="225"/>
      <c r="BE77" s="225"/>
      <c r="BF77" s="5"/>
      <c r="BG77" s="10"/>
      <c r="BH77" s="5"/>
      <c r="BI77" s="5"/>
      <c r="BJ77" s="10"/>
      <c r="BK77" s="5"/>
      <c r="BL77" s="5"/>
      <c r="BM77" s="5"/>
      <c r="BN77" s="5"/>
      <c r="BO77" s="5"/>
      <c r="BP77" s="5"/>
      <c r="BQ77" s="5"/>
      <c r="BZ77" s="5"/>
      <c r="CA77" s="5"/>
      <c r="CB77" s="29"/>
      <c r="CC77" s="30"/>
      <c r="CD77" s="18"/>
      <c r="CE77" s="18"/>
      <c r="CF77" s="18"/>
      <c r="CG77" s="31"/>
      <c r="CH77" s="11"/>
      <c r="CI77" s="34"/>
      <c r="CJ77" s="34"/>
      <c r="CK77" s="22"/>
      <c r="CL77" s="5"/>
      <c r="CM77" s="5"/>
      <c r="CN77" s="5"/>
      <c r="CO77" s="5"/>
      <c r="CP77" s="5"/>
      <c r="CQ77" s="5"/>
      <c r="CR77" s="29"/>
      <c r="CS77" s="30"/>
      <c r="CT77" s="18"/>
      <c r="CU77" s="18"/>
      <c r="CV77" s="18"/>
      <c r="CW77" s="31"/>
      <c r="CX77" s="11"/>
      <c r="CY77" s="34"/>
      <c r="CZ77" s="34"/>
      <c r="DA77" s="22"/>
      <c r="DB77" s="5"/>
      <c r="DC77" s="5"/>
      <c r="DD77" s="5"/>
      <c r="DE77" s="5"/>
      <c r="DF77" s="5"/>
      <c r="DG77" s="5"/>
      <c r="DH77" s="29"/>
      <c r="DI77" s="30"/>
      <c r="DJ77" s="18"/>
      <c r="DK77" s="18"/>
      <c r="DL77" s="18"/>
      <c r="DM77" s="31"/>
      <c r="DN77" s="11"/>
      <c r="DO77" s="34"/>
      <c r="DP77" s="34"/>
      <c r="DQ77" s="22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</row>
    <row r="78" spans="2:136" ht="4.5" customHeight="1">
      <c r="B78" s="226" t="str">
        <f>VLOOKUP('女子1日目'!H2,'女子チーム一覧'!$B$4:$D$82,3,FALSE)</f>
        <v>すさみ</v>
      </c>
      <c r="C78" s="227"/>
      <c r="D78" s="227"/>
      <c r="E78" s="227"/>
      <c r="F78" s="227"/>
      <c r="G78" s="227"/>
      <c r="H78" s="228"/>
      <c r="I78" s="5"/>
      <c r="J78" s="10"/>
      <c r="K78" s="5"/>
      <c r="L78" s="5"/>
      <c r="M78" s="10"/>
      <c r="N78" s="5"/>
      <c r="P78" s="5"/>
      <c r="S78" s="226" t="str">
        <f>VLOOKUP('女子1日目'!P2,'女子チーム一覧'!$B$4:$D$82,3,FALSE)</f>
        <v>富田</v>
      </c>
      <c r="T78" s="227"/>
      <c r="U78" s="227"/>
      <c r="V78" s="227"/>
      <c r="W78" s="227"/>
      <c r="X78" s="227"/>
      <c r="Y78" s="228"/>
      <c r="Z78" s="5"/>
      <c r="AA78" s="10"/>
      <c r="AB78" s="5"/>
      <c r="AC78" s="5"/>
      <c r="AD78" s="10"/>
      <c r="AE78" s="5"/>
      <c r="AI78" s="226" t="str">
        <f>VLOOKUP('女子1日目'!X2,'女子チーム一覧'!$B$4:$D$82,3,FALSE)</f>
        <v>Sジュニア</v>
      </c>
      <c r="AJ78" s="227"/>
      <c r="AK78" s="227"/>
      <c r="AL78" s="227"/>
      <c r="AM78" s="227"/>
      <c r="AN78" s="227"/>
      <c r="AO78" s="228"/>
      <c r="AP78" s="5"/>
      <c r="AQ78" s="10"/>
      <c r="AR78" s="5"/>
      <c r="AS78" s="5"/>
      <c r="AT78" s="10"/>
      <c r="AU78" s="5"/>
      <c r="AW78" s="5"/>
      <c r="AX78" s="5"/>
      <c r="AY78" s="226" t="str">
        <f>VLOOKUP('女子1日目'!AF2,'女子チーム一覧'!$B$4:$D$82,3,FALSE)</f>
        <v>おぐら</v>
      </c>
      <c r="AZ78" s="227"/>
      <c r="BA78" s="227"/>
      <c r="BB78" s="227"/>
      <c r="BC78" s="227"/>
      <c r="BD78" s="227"/>
      <c r="BE78" s="228"/>
      <c r="BF78" s="5"/>
      <c r="BG78" s="10"/>
      <c r="BH78" s="5"/>
      <c r="BI78" s="5"/>
      <c r="BJ78" s="10"/>
      <c r="BK78" s="5"/>
      <c r="BM78" s="5"/>
      <c r="BN78" s="5"/>
      <c r="BO78" s="5"/>
      <c r="BP78" s="5"/>
      <c r="BQ78" s="5"/>
      <c r="BZ78" s="5"/>
      <c r="CA78" s="5"/>
      <c r="CB78" s="29"/>
      <c r="CC78" s="30"/>
      <c r="CD78" s="18"/>
      <c r="CE78" s="18"/>
      <c r="CF78" s="18"/>
      <c r="CG78" s="31"/>
      <c r="CH78" s="11"/>
      <c r="CI78" s="34"/>
      <c r="CJ78" s="34"/>
      <c r="CK78" s="5"/>
      <c r="CL78" s="5"/>
      <c r="CM78" s="5"/>
      <c r="CN78" s="5"/>
      <c r="CO78" s="5"/>
      <c r="CP78" s="5"/>
      <c r="CQ78" s="5"/>
      <c r="CR78" s="29"/>
      <c r="CS78" s="30"/>
      <c r="CT78" s="18"/>
      <c r="CU78" s="18"/>
      <c r="CV78" s="18"/>
      <c r="CW78" s="31"/>
      <c r="CX78" s="11"/>
      <c r="CY78" s="34"/>
      <c r="CZ78" s="34"/>
      <c r="DA78" s="5"/>
      <c r="DB78" s="5"/>
      <c r="DC78" s="5"/>
      <c r="DD78" s="5"/>
      <c r="DE78" s="5"/>
      <c r="DF78" s="5"/>
      <c r="DG78" s="5"/>
      <c r="DH78" s="29"/>
      <c r="DI78" s="30"/>
      <c r="DJ78" s="18"/>
      <c r="DK78" s="18"/>
      <c r="DL78" s="18"/>
      <c r="DM78" s="31"/>
      <c r="DN78" s="11"/>
      <c r="DO78" s="34"/>
      <c r="DP78" s="34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</row>
    <row r="79" spans="2:136" ht="4.5" customHeight="1">
      <c r="B79" s="229"/>
      <c r="C79" s="230"/>
      <c r="D79" s="230"/>
      <c r="E79" s="230"/>
      <c r="F79" s="230"/>
      <c r="G79" s="230"/>
      <c r="H79" s="231"/>
      <c r="I79" s="13"/>
      <c r="J79" s="17"/>
      <c r="K79" s="5"/>
      <c r="L79" s="5"/>
      <c r="M79" s="10"/>
      <c r="N79" s="5"/>
      <c r="P79" s="5"/>
      <c r="S79" s="229"/>
      <c r="T79" s="230"/>
      <c r="U79" s="230"/>
      <c r="V79" s="230"/>
      <c r="W79" s="230"/>
      <c r="X79" s="230"/>
      <c r="Y79" s="231"/>
      <c r="Z79" s="13"/>
      <c r="AA79" s="17"/>
      <c r="AB79" s="5"/>
      <c r="AC79" s="5"/>
      <c r="AD79" s="10"/>
      <c r="AE79" s="5"/>
      <c r="AI79" s="229"/>
      <c r="AJ79" s="230"/>
      <c r="AK79" s="230"/>
      <c r="AL79" s="230"/>
      <c r="AM79" s="230"/>
      <c r="AN79" s="230"/>
      <c r="AO79" s="231"/>
      <c r="AP79" s="13"/>
      <c r="AQ79" s="17"/>
      <c r="AR79" s="5"/>
      <c r="AS79" s="5"/>
      <c r="AT79" s="10"/>
      <c r="AU79" s="5"/>
      <c r="AW79" s="5"/>
      <c r="AX79" s="5"/>
      <c r="AY79" s="229"/>
      <c r="AZ79" s="230"/>
      <c r="BA79" s="230"/>
      <c r="BB79" s="230"/>
      <c r="BC79" s="230"/>
      <c r="BD79" s="230"/>
      <c r="BE79" s="231"/>
      <c r="BF79" s="13"/>
      <c r="BG79" s="17"/>
      <c r="BH79" s="5"/>
      <c r="BI79" s="5"/>
      <c r="BJ79" s="10"/>
      <c r="BK79" s="5"/>
      <c r="BM79" s="5"/>
      <c r="BN79" s="5"/>
      <c r="BO79" s="5"/>
      <c r="BP79" s="5"/>
      <c r="BQ79" s="5"/>
      <c r="BZ79" s="5"/>
      <c r="CA79" s="5"/>
      <c r="CB79" s="29"/>
      <c r="CC79" s="30"/>
      <c r="CD79" s="18"/>
      <c r="CE79" s="18"/>
      <c r="CF79" s="18"/>
      <c r="CG79" s="31"/>
      <c r="CH79" s="11"/>
      <c r="CI79" s="34"/>
      <c r="CJ79" s="34"/>
      <c r="CK79" s="5"/>
      <c r="CL79" s="5"/>
      <c r="CM79" s="5"/>
      <c r="CN79" s="5"/>
      <c r="CO79" s="5"/>
      <c r="CP79" s="5"/>
      <c r="CQ79" s="5"/>
      <c r="CR79" s="29"/>
      <c r="CS79" s="30"/>
      <c r="CT79" s="18"/>
      <c r="CU79" s="18"/>
      <c r="CV79" s="18"/>
      <c r="CW79" s="31"/>
      <c r="CX79" s="11"/>
      <c r="CY79" s="34"/>
      <c r="CZ79" s="34"/>
      <c r="DA79" s="5"/>
      <c r="DB79" s="5"/>
      <c r="DC79" s="5"/>
      <c r="DD79" s="5"/>
      <c r="DE79" s="5"/>
      <c r="DF79" s="5"/>
      <c r="DG79" s="5"/>
      <c r="DH79" s="29"/>
      <c r="DI79" s="30"/>
      <c r="DJ79" s="18"/>
      <c r="DK79" s="18"/>
      <c r="DL79" s="18"/>
      <c r="DM79" s="31"/>
      <c r="DN79" s="11"/>
      <c r="DO79" s="34"/>
      <c r="DP79" s="34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</row>
    <row r="80" spans="2:136" ht="4.5" customHeight="1">
      <c r="B80" s="229"/>
      <c r="C80" s="230"/>
      <c r="D80" s="230"/>
      <c r="E80" s="230"/>
      <c r="F80" s="230"/>
      <c r="G80" s="230"/>
      <c r="H80" s="231"/>
      <c r="K80" s="5"/>
      <c r="L80" s="5"/>
      <c r="M80" s="10"/>
      <c r="N80" s="5"/>
      <c r="P80" s="5"/>
      <c r="S80" s="229"/>
      <c r="T80" s="230"/>
      <c r="U80" s="230"/>
      <c r="V80" s="230"/>
      <c r="W80" s="230"/>
      <c r="X80" s="230"/>
      <c r="Y80" s="231"/>
      <c r="AB80" s="5"/>
      <c r="AC80" s="5"/>
      <c r="AD80" s="10"/>
      <c r="AE80" s="5"/>
      <c r="AI80" s="229"/>
      <c r="AJ80" s="230"/>
      <c r="AK80" s="230"/>
      <c r="AL80" s="230"/>
      <c r="AM80" s="230"/>
      <c r="AN80" s="230"/>
      <c r="AO80" s="231"/>
      <c r="AR80" s="5"/>
      <c r="AS80" s="5"/>
      <c r="AT80" s="10"/>
      <c r="AU80" s="5"/>
      <c r="AW80" s="5"/>
      <c r="AX80" s="5"/>
      <c r="AY80" s="229"/>
      <c r="AZ80" s="230"/>
      <c r="BA80" s="230"/>
      <c r="BB80" s="230"/>
      <c r="BC80" s="230"/>
      <c r="BD80" s="230"/>
      <c r="BE80" s="231"/>
      <c r="BH80" s="5"/>
      <c r="BI80" s="5"/>
      <c r="BJ80" s="10"/>
      <c r="BK80" s="5"/>
      <c r="BM80" s="5"/>
      <c r="BN80" s="5"/>
      <c r="BO80" s="5"/>
      <c r="BP80" s="5"/>
      <c r="BQ80" s="5"/>
      <c r="BZ80" s="5"/>
      <c r="CA80" s="5"/>
      <c r="CB80" s="29"/>
      <c r="CC80" s="30"/>
      <c r="CD80" s="18"/>
      <c r="CE80" s="18"/>
      <c r="CF80" s="18"/>
      <c r="CG80" s="31"/>
      <c r="CH80" s="11"/>
      <c r="CI80" s="34"/>
      <c r="CJ80" s="34"/>
      <c r="CK80" s="5"/>
      <c r="CL80" s="5"/>
      <c r="CM80" s="5"/>
      <c r="CN80" s="5"/>
      <c r="CO80" s="5"/>
      <c r="CP80" s="5"/>
      <c r="CQ80" s="5"/>
      <c r="CR80" s="29"/>
      <c r="CS80" s="30"/>
      <c r="CT80" s="18"/>
      <c r="CU80" s="18"/>
      <c r="CV80" s="18"/>
      <c r="CW80" s="31"/>
      <c r="CX80" s="11"/>
      <c r="CY80" s="34"/>
      <c r="CZ80" s="34"/>
      <c r="DA80" s="5"/>
      <c r="DB80" s="5"/>
      <c r="DC80" s="5"/>
      <c r="DD80" s="5"/>
      <c r="DE80" s="5"/>
      <c r="DF80" s="5"/>
      <c r="DG80" s="5"/>
      <c r="DH80" s="29"/>
      <c r="DI80" s="30"/>
      <c r="DJ80" s="18"/>
      <c r="DK80" s="18"/>
      <c r="DL80" s="18"/>
      <c r="DM80" s="31"/>
      <c r="DN80" s="11"/>
      <c r="DO80" s="34"/>
      <c r="DP80" s="34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</row>
    <row r="81" spans="2:136" ht="4.5" customHeight="1">
      <c r="B81" s="232"/>
      <c r="C81" s="233"/>
      <c r="D81" s="233"/>
      <c r="E81" s="233"/>
      <c r="F81" s="233"/>
      <c r="G81" s="233"/>
      <c r="H81" s="234"/>
      <c r="K81" s="5"/>
      <c r="L81" s="5"/>
      <c r="M81" s="10"/>
      <c r="N81" s="5"/>
      <c r="P81" s="5"/>
      <c r="S81" s="232"/>
      <c r="T81" s="233"/>
      <c r="U81" s="233"/>
      <c r="V81" s="233"/>
      <c r="W81" s="233"/>
      <c r="X81" s="233"/>
      <c r="Y81" s="234"/>
      <c r="AB81" s="5"/>
      <c r="AC81" s="5"/>
      <c r="AD81" s="10"/>
      <c r="AE81" s="5"/>
      <c r="AI81" s="232"/>
      <c r="AJ81" s="233"/>
      <c r="AK81" s="233"/>
      <c r="AL81" s="233"/>
      <c r="AM81" s="233"/>
      <c r="AN81" s="233"/>
      <c r="AO81" s="234"/>
      <c r="AR81" s="5"/>
      <c r="AS81" s="5"/>
      <c r="AT81" s="10"/>
      <c r="AU81" s="5"/>
      <c r="AW81" s="5"/>
      <c r="AX81" s="5"/>
      <c r="AY81" s="232"/>
      <c r="AZ81" s="233"/>
      <c r="BA81" s="233"/>
      <c r="BB81" s="233"/>
      <c r="BC81" s="233"/>
      <c r="BD81" s="233"/>
      <c r="BE81" s="234"/>
      <c r="BH81" s="5"/>
      <c r="BI81" s="5"/>
      <c r="BJ81" s="10"/>
      <c r="BK81" s="5"/>
      <c r="BM81" s="5"/>
      <c r="BN81" s="5"/>
      <c r="BO81" s="5"/>
      <c r="BP81" s="5"/>
      <c r="BQ81" s="5"/>
      <c r="BZ81" s="5"/>
      <c r="CA81" s="5"/>
      <c r="CB81" s="103"/>
      <c r="CC81" s="28"/>
      <c r="CD81" s="28"/>
      <c r="CE81" s="28"/>
      <c r="CF81" s="28"/>
      <c r="CG81" s="28"/>
      <c r="CH81" s="28"/>
      <c r="CI81" s="104"/>
      <c r="CJ81" s="104"/>
      <c r="CK81" s="5"/>
      <c r="CL81" s="5"/>
      <c r="CM81" s="5"/>
      <c r="CN81" s="5"/>
      <c r="CO81" s="5"/>
      <c r="CP81" s="5"/>
      <c r="CQ81" s="5"/>
      <c r="CR81" s="103"/>
      <c r="CS81" s="28"/>
      <c r="CT81" s="28"/>
      <c r="CU81" s="28"/>
      <c r="CV81" s="28"/>
      <c r="CW81" s="28"/>
      <c r="CX81" s="28"/>
      <c r="CY81" s="104"/>
      <c r="CZ81" s="104"/>
      <c r="DA81" s="5"/>
      <c r="DB81" s="5"/>
      <c r="DC81" s="5"/>
      <c r="DD81" s="5"/>
      <c r="DE81" s="5"/>
      <c r="DF81" s="5"/>
      <c r="DG81" s="5"/>
      <c r="DH81" s="103"/>
      <c r="DI81" s="28"/>
      <c r="DJ81" s="28"/>
      <c r="DK81" s="28"/>
      <c r="DL81" s="28"/>
      <c r="DM81" s="28"/>
      <c r="DN81" s="28"/>
      <c r="DO81" s="104"/>
      <c r="DP81" s="104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</row>
    <row r="82" spans="7:136" ht="4.5" customHeight="1">
      <c r="G82" s="252" t="s">
        <v>210</v>
      </c>
      <c r="H82" s="252"/>
      <c r="I82" s="252"/>
      <c r="K82" s="5"/>
      <c r="L82" s="5"/>
      <c r="M82" s="10"/>
      <c r="N82" s="5"/>
      <c r="P82" s="5"/>
      <c r="AB82" s="5"/>
      <c r="AC82" s="5"/>
      <c r="AD82" s="10"/>
      <c r="AE82" s="5"/>
      <c r="AR82" s="5"/>
      <c r="AS82" s="5"/>
      <c r="AT82" s="10"/>
      <c r="AU82" s="5"/>
      <c r="AW82" s="5"/>
      <c r="AX82" s="5"/>
      <c r="BH82" s="5"/>
      <c r="BI82" s="5"/>
      <c r="BJ82" s="10"/>
      <c r="BK82" s="5"/>
      <c r="BM82" s="5"/>
      <c r="BN82" s="5"/>
      <c r="BO82" s="5"/>
      <c r="BP82" s="5"/>
      <c r="BQ82" s="5"/>
      <c r="BZ82" s="5"/>
      <c r="CA82" s="5"/>
      <c r="CB82" s="28"/>
      <c r="CC82" s="28"/>
      <c r="CD82" s="28"/>
      <c r="CE82" s="28"/>
      <c r="CF82" s="28"/>
      <c r="CG82" s="28"/>
      <c r="CH82" s="28"/>
      <c r="CI82" s="5"/>
      <c r="CJ82" s="5"/>
      <c r="CK82" s="5"/>
      <c r="CL82" s="5"/>
      <c r="CM82" s="5"/>
      <c r="CN82" s="5"/>
      <c r="CO82" s="5"/>
      <c r="CP82" s="5"/>
      <c r="CQ82" s="5"/>
      <c r="CR82" s="28"/>
      <c r="CS82" s="28"/>
      <c r="CT82" s="28"/>
      <c r="CU82" s="28"/>
      <c r="CV82" s="28"/>
      <c r="CW82" s="28"/>
      <c r="CX82" s="28"/>
      <c r="CY82" s="5"/>
      <c r="CZ82" s="5"/>
      <c r="DA82" s="5"/>
      <c r="DB82" s="5"/>
      <c r="DC82" s="5"/>
      <c r="DD82" s="5"/>
      <c r="DE82" s="5"/>
      <c r="DF82" s="5"/>
      <c r="DG82" s="5"/>
      <c r="DH82" s="28"/>
      <c r="DI82" s="28"/>
      <c r="DJ82" s="28"/>
      <c r="DK82" s="28"/>
      <c r="DL82" s="28"/>
      <c r="DM82" s="28"/>
      <c r="DN82" s="28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</row>
    <row r="83" spans="4:136" ht="4.5" customHeight="1">
      <c r="D83" s="19"/>
      <c r="E83" s="194">
        <v>2</v>
      </c>
      <c r="F83" s="219" t="s">
        <v>3</v>
      </c>
      <c r="G83" s="252"/>
      <c r="H83" s="252"/>
      <c r="I83" s="252"/>
      <c r="J83" s="221" t="s">
        <v>4</v>
      </c>
      <c r="K83" s="217">
        <v>1</v>
      </c>
      <c r="L83" s="5"/>
      <c r="M83" s="10"/>
      <c r="N83" s="5"/>
      <c r="P83" s="5"/>
      <c r="U83" s="19"/>
      <c r="V83" s="218">
        <v>2</v>
      </c>
      <c r="W83" s="219" t="s">
        <v>3</v>
      </c>
      <c r="X83" s="220" t="s">
        <v>215</v>
      </c>
      <c r="Y83" s="220"/>
      <c r="Z83" s="220"/>
      <c r="AA83" s="221" t="s">
        <v>4</v>
      </c>
      <c r="AB83" s="217">
        <v>0</v>
      </c>
      <c r="AC83" s="5"/>
      <c r="AD83" s="10"/>
      <c r="AE83" s="5"/>
      <c r="AK83" s="19"/>
      <c r="AL83" s="218">
        <v>2</v>
      </c>
      <c r="AM83" s="219" t="s">
        <v>3</v>
      </c>
      <c r="AN83" s="220" t="s">
        <v>216</v>
      </c>
      <c r="AO83" s="220"/>
      <c r="AP83" s="220"/>
      <c r="AQ83" s="221" t="s">
        <v>4</v>
      </c>
      <c r="AR83" s="217">
        <v>0</v>
      </c>
      <c r="AS83" s="5"/>
      <c r="AT83" s="10"/>
      <c r="AU83" s="5"/>
      <c r="AW83" s="5"/>
      <c r="AX83" s="5"/>
      <c r="BA83" s="19"/>
      <c r="BB83" s="218">
        <v>2</v>
      </c>
      <c r="BC83" s="219" t="s">
        <v>3</v>
      </c>
      <c r="BD83" s="220" t="s">
        <v>202</v>
      </c>
      <c r="BE83" s="220"/>
      <c r="BF83" s="220"/>
      <c r="BG83" s="221" t="s">
        <v>4</v>
      </c>
      <c r="BH83" s="217">
        <v>0</v>
      </c>
      <c r="BI83" s="5"/>
      <c r="BJ83" s="10"/>
      <c r="BK83" s="5"/>
      <c r="BM83" s="5"/>
      <c r="BN83" s="5"/>
      <c r="BO83" s="5"/>
      <c r="BP83" s="5"/>
      <c r="BQ83" s="5"/>
      <c r="BZ83" s="5"/>
      <c r="CA83" s="5"/>
      <c r="CB83" s="101"/>
      <c r="CC83" s="101"/>
      <c r="CD83" s="101"/>
      <c r="CE83" s="101"/>
      <c r="CF83" s="101"/>
      <c r="CG83" s="101"/>
      <c r="CH83" s="101"/>
      <c r="CI83" s="5"/>
      <c r="CJ83" s="5"/>
      <c r="CK83" s="5"/>
      <c r="CL83" s="5"/>
      <c r="CM83" s="5"/>
      <c r="CN83" s="5"/>
      <c r="CO83" s="5"/>
      <c r="CP83" s="5"/>
      <c r="CQ83" s="5"/>
      <c r="CR83" s="101"/>
      <c r="CS83" s="101"/>
      <c r="CT83" s="101"/>
      <c r="CU83" s="101"/>
      <c r="CV83" s="101"/>
      <c r="CW83" s="101"/>
      <c r="CX83" s="101"/>
      <c r="CY83" s="5"/>
      <c r="CZ83" s="5"/>
      <c r="DA83" s="5"/>
      <c r="DB83" s="5"/>
      <c r="DC83" s="5"/>
      <c r="DD83" s="5"/>
      <c r="DE83" s="5"/>
      <c r="DF83" s="5"/>
      <c r="DG83" s="5"/>
      <c r="DH83" s="101"/>
      <c r="DI83" s="101"/>
      <c r="DJ83" s="101"/>
      <c r="DK83" s="101"/>
      <c r="DL83" s="101"/>
      <c r="DM83" s="101"/>
      <c r="DN83" s="101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</row>
    <row r="84" spans="4:136" ht="4.5" customHeight="1">
      <c r="D84" s="19"/>
      <c r="E84" s="194"/>
      <c r="F84" s="219"/>
      <c r="G84" s="252"/>
      <c r="H84" s="252"/>
      <c r="I84" s="252"/>
      <c r="J84" s="221"/>
      <c r="K84" s="217"/>
      <c r="L84" s="215" t="s">
        <v>25</v>
      </c>
      <c r="M84" s="216"/>
      <c r="N84" s="5"/>
      <c r="O84" s="217" t="s">
        <v>8</v>
      </c>
      <c r="P84" s="5"/>
      <c r="U84" s="19"/>
      <c r="V84" s="218"/>
      <c r="W84" s="219"/>
      <c r="X84" s="220"/>
      <c r="Y84" s="220"/>
      <c r="Z84" s="220"/>
      <c r="AA84" s="221"/>
      <c r="AB84" s="217"/>
      <c r="AC84" s="215" t="s">
        <v>31</v>
      </c>
      <c r="AD84" s="216"/>
      <c r="AE84" s="5"/>
      <c r="AF84" s="217" t="s">
        <v>9</v>
      </c>
      <c r="AK84" s="19"/>
      <c r="AL84" s="218"/>
      <c r="AM84" s="219"/>
      <c r="AN84" s="220"/>
      <c r="AO84" s="220"/>
      <c r="AP84" s="220"/>
      <c r="AQ84" s="221"/>
      <c r="AR84" s="217"/>
      <c r="AS84" s="215" t="s">
        <v>37</v>
      </c>
      <c r="AT84" s="216"/>
      <c r="AU84" s="5"/>
      <c r="AV84" s="217" t="s">
        <v>10</v>
      </c>
      <c r="AW84" s="5"/>
      <c r="AX84" s="5"/>
      <c r="BA84" s="19"/>
      <c r="BB84" s="218"/>
      <c r="BC84" s="219"/>
      <c r="BD84" s="220"/>
      <c r="BE84" s="220"/>
      <c r="BF84" s="220"/>
      <c r="BG84" s="221"/>
      <c r="BH84" s="217"/>
      <c r="BI84" s="215" t="s">
        <v>43</v>
      </c>
      <c r="BJ84" s="216"/>
      <c r="BK84" s="5"/>
      <c r="BL84" s="217" t="s">
        <v>11</v>
      </c>
      <c r="BM84" s="5"/>
      <c r="BN84" s="5"/>
      <c r="BO84" s="5"/>
      <c r="BP84" s="5"/>
      <c r="BQ84" s="5"/>
      <c r="BZ84" s="5"/>
      <c r="CA84" s="5"/>
      <c r="CB84" s="101"/>
      <c r="CC84" s="101"/>
      <c r="CD84" s="101"/>
      <c r="CE84" s="101"/>
      <c r="CF84" s="101"/>
      <c r="CG84" s="101"/>
      <c r="CH84" s="101"/>
      <c r="CI84" s="5"/>
      <c r="CJ84" s="5"/>
      <c r="CK84" s="5"/>
      <c r="CL84" s="5"/>
      <c r="CM84" s="5"/>
      <c r="CN84" s="5"/>
      <c r="CO84" s="5"/>
      <c r="CP84" s="5"/>
      <c r="CQ84" s="5"/>
      <c r="CR84" s="101"/>
      <c r="CS84" s="101"/>
      <c r="CT84" s="101"/>
      <c r="CU84" s="101"/>
      <c r="CV84" s="101"/>
      <c r="CW84" s="101"/>
      <c r="CX84" s="101"/>
      <c r="CY84" s="5"/>
      <c r="CZ84" s="5"/>
      <c r="DA84" s="5"/>
      <c r="DB84" s="5"/>
      <c r="DC84" s="5"/>
      <c r="DD84" s="5"/>
      <c r="DE84" s="5"/>
      <c r="DF84" s="5"/>
      <c r="DG84" s="5"/>
      <c r="DH84" s="101"/>
      <c r="DI84" s="101"/>
      <c r="DJ84" s="101"/>
      <c r="DK84" s="101"/>
      <c r="DL84" s="101"/>
      <c r="DM84" s="101"/>
      <c r="DN84" s="101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</row>
    <row r="85" spans="4:136" ht="4.5" customHeight="1">
      <c r="D85" s="19"/>
      <c r="E85" s="194"/>
      <c r="F85" s="219"/>
      <c r="G85" s="252"/>
      <c r="H85" s="252"/>
      <c r="I85" s="252"/>
      <c r="J85" s="221"/>
      <c r="K85" s="217"/>
      <c r="L85" s="215"/>
      <c r="M85" s="216"/>
      <c r="N85" s="12"/>
      <c r="O85" s="217"/>
      <c r="P85" s="5"/>
      <c r="U85" s="19"/>
      <c r="V85" s="218"/>
      <c r="W85" s="219"/>
      <c r="X85" s="220"/>
      <c r="Y85" s="220"/>
      <c r="Z85" s="220"/>
      <c r="AA85" s="221"/>
      <c r="AB85" s="217"/>
      <c r="AC85" s="215"/>
      <c r="AD85" s="216"/>
      <c r="AE85" s="12"/>
      <c r="AF85" s="217"/>
      <c r="AK85" s="19"/>
      <c r="AL85" s="218"/>
      <c r="AM85" s="219"/>
      <c r="AN85" s="220"/>
      <c r="AO85" s="220"/>
      <c r="AP85" s="220"/>
      <c r="AQ85" s="221"/>
      <c r="AR85" s="217"/>
      <c r="AS85" s="215"/>
      <c r="AT85" s="216"/>
      <c r="AU85" s="12"/>
      <c r="AV85" s="217"/>
      <c r="AW85" s="5"/>
      <c r="AX85" s="5"/>
      <c r="BA85" s="19"/>
      <c r="BB85" s="218"/>
      <c r="BC85" s="219"/>
      <c r="BD85" s="220"/>
      <c r="BE85" s="220"/>
      <c r="BF85" s="220"/>
      <c r="BG85" s="221"/>
      <c r="BH85" s="217"/>
      <c r="BI85" s="215"/>
      <c r="BJ85" s="216"/>
      <c r="BK85" s="12"/>
      <c r="BL85" s="217"/>
      <c r="BM85" s="5"/>
      <c r="BN85" s="5"/>
      <c r="BO85" s="5"/>
      <c r="BP85" s="5"/>
      <c r="BQ85" s="5"/>
      <c r="BZ85" s="5"/>
      <c r="CA85" s="5"/>
      <c r="CB85" s="101"/>
      <c r="CC85" s="101"/>
      <c r="CD85" s="101"/>
      <c r="CE85" s="101"/>
      <c r="CF85" s="101"/>
      <c r="CG85" s="101"/>
      <c r="CH85" s="101"/>
      <c r="CI85" s="5"/>
      <c r="CJ85" s="5"/>
      <c r="CK85" s="5"/>
      <c r="CL85" s="5"/>
      <c r="CM85" s="5"/>
      <c r="CN85" s="5"/>
      <c r="CO85" s="5"/>
      <c r="CP85" s="5"/>
      <c r="CQ85" s="5"/>
      <c r="CR85" s="101"/>
      <c r="CS85" s="101"/>
      <c r="CT85" s="101"/>
      <c r="CU85" s="101"/>
      <c r="CV85" s="101"/>
      <c r="CW85" s="101"/>
      <c r="CX85" s="101"/>
      <c r="CY85" s="5"/>
      <c r="CZ85" s="5"/>
      <c r="DA85" s="5"/>
      <c r="DB85" s="5"/>
      <c r="DC85" s="5"/>
      <c r="DD85" s="5"/>
      <c r="DE85" s="5"/>
      <c r="DF85" s="5"/>
      <c r="DG85" s="5"/>
      <c r="DH85" s="101"/>
      <c r="DI85" s="101"/>
      <c r="DJ85" s="101"/>
      <c r="DK85" s="101"/>
      <c r="DL85" s="101"/>
      <c r="DM85" s="101"/>
      <c r="DN85" s="101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</row>
    <row r="86" spans="4:136" ht="4.5" customHeight="1">
      <c r="D86" s="19"/>
      <c r="E86" s="194"/>
      <c r="F86" s="219"/>
      <c r="G86" s="252"/>
      <c r="H86" s="252"/>
      <c r="I86" s="252"/>
      <c r="J86" s="221"/>
      <c r="K86" s="217"/>
      <c r="L86" s="215"/>
      <c r="M86" s="216"/>
      <c r="N86" s="5"/>
      <c r="O86" s="217"/>
      <c r="P86" s="5"/>
      <c r="U86" s="19"/>
      <c r="V86" s="218"/>
      <c r="W86" s="219"/>
      <c r="X86" s="220"/>
      <c r="Y86" s="220"/>
      <c r="Z86" s="220"/>
      <c r="AA86" s="221"/>
      <c r="AB86" s="217"/>
      <c r="AC86" s="215"/>
      <c r="AD86" s="216"/>
      <c r="AE86" s="5"/>
      <c r="AF86" s="217"/>
      <c r="AK86" s="19"/>
      <c r="AL86" s="218"/>
      <c r="AM86" s="219"/>
      <c r="AN86" s="220"/>
      <c r="AO86" s="220"/>
      <c r="AP86" s="220"/>
      <c r="AQ86" s="221"/>
      <c r="AR86" s="217"/>
      <c r="AS86" s="215"/>
      <c r="AT86" s="216"/>
      <c r="AU86" s="5"/>
      <c r="AV86" s="217"/>
      <c r="AW86" s="5"/>
      <c r="AX86" s="5"/>
      <c r="BA86" s="19"/>
      <c r="BB86" s="218"/>
      <c r="BC86" s="219"/>
      <c r="BD86" s="220"/>
      <c r="BE86" s="220"/>
      <c r="BF86" s="220"/>
      <c r="BG86" s="221"/>
      <c r="BH86" s="217"/>
      <c r="BI86" s="215"/>
      <c r="BJ86" s="216"/>
      <c r="BK86" s="5"/>
      <c r="BL86" s="217"/>
      <c r="BM86" s="5"/>
      <c r="BN86" s="5"/>
      <c r="BO86" s="5"/>
      <c r="BP86" s="5"/>
      <c r="BQ86" s="5"/>
      <c r="BZ86" s="5"/>
      <c r="CA86" s="5"/>
      <c r="CB86" s="101"/>
      <c r="CC86" s="101"/>
      <c r="CD86" s="101"/>
      <c r="CE86" s="101"/>
      <c r="CF86" s="101"/>
      <c r="CG86" s="101"/>
      <c r="CH86" s="101"/>
      <c r="CI86" s="5"/>
      <c r="CJ86" s="5"/>
      <c r="CK86" s="5"/>
      <c r="CL86" s="5"/>
      <c r="CM86" s="5"/>
      <c r="CN86" s="5"/>
      <c r="CO86" s="5"/>
      <c r="CP86" s="5"/>
      <c r="CQ86" s="5"/>
      <c r="CR86" s="101"/>
      <c r="CS86" s="101"/>
      <c r="CT86" s="101"/>
      <c r="CU86" s="101"/>
      <c r="CV86" s="101"/>
      <c r="CW86" s="101"/>
      <c r="CX86" s="101"/>
      <c r="CY86" s="5"/>
      <c r="CZ86" s="5"/>
      <c r="DA86" s="5"/>
      <c r="DB86" s="5"/>
      <c r="DC86" s="5"/>
      <c r="DD86" s="5"/>
      <c r="DE86" s="5"/>
      <c r="DF86" s="5"/>
      <c r="DG86" s="5"/>
      <c r="DH86" s="101"/>
      <c r="DI86" s="101"/>
      <c r="DJ86" s="101"/>
      <c r="DK86" s="101"/>
      <c r="DL86" s="101"/>
      <c r="DM86" s="101"/>
      <c r="DN86" s="101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</row>
    <row r="87" spans="4:136" ht="4.5" customHeight="1">
      <c r="D87" s="19"/>
      <c r="E87" s="194"/>
      <c r="F87" s="219"/>
      <c r="G87" s="252"/>
      <c r="H87" s="252"/>
      <c r="I87" s="252"/>
      <c r="J87" s="221"/>
      <c r="K87" s="217"/>
      <c r="L87" s="215"/>
      <c r="M87" s="216"/>
      <c r="N87" s="5"/>
      <c r="O87" s="217"/>
      <c r="P87" s="5"/>
      <c r="U87" s="19"/>
      <c r="V87" s="218"/>
      <c r="W87" s="219"/>
      <c r="X87" s="220"/>
      <c r="Y87" s="220"/>
      <c r="Z87" s="220"/>
      <c r="AA87" s="221"/>
      <c r="AB87" s="217"/>
      <c r="AC87" s="215"/>
      <c r="AD87" s="216"/>
      <c r="AE87" s="5"/>
      <c r="AF87" s="217"/>
      <c r="AK87" s="19"/>
      <c r="AL87" s="218"/>
      <c r="AM87" s="219"/>
      <c r="AN87" s="220"/>
      <c r="AO87" s="220"/>
      <c r="AP87" s="220"/>
      <c r="AQ87" s="221"/>
      <c r="AR87" s="217"/>
      <c r="AS87" s="215"/>
      <c r="AT87" s="216"/>
      <c r="AU87" s="5"/>
      <c r="AV87" s="217"/>
      <c r="AW87" s="5"/>
      <c r="AX87" s="5"/>
      <c r="BA87" s="19"/>
      <c r="BB87" s="218"/>
      <c r="BC87" s="219"/>
      <c r="BD87" s="220"/>
      <c r="BE87" s="220"/>
      <c r="BF87" s="220"/>
      <c r="BG87" s="221"/>
      <c r="BH87" s="217"/>
      <c r="BI87" s="215"/>
      <c r="BJ87" s="216"/>
      <c r="BK87" s="5"/>
      <c r="BL87" s="217"/>
      <c r="BM87" s="5"/>
      <c r="BN87" s="5"/>
      <c r="BO87" s="5"/>
      <c r="BP87" s="5"/>
      <c r="BQ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</row>
    <row r="88" spans="2:136" ht="4.5" customHeight="1">
      <c r="B88" s="222">
        <v>7</v>
      </c>
      <c r="C88" s="224" t="str">
        <f>VLOOKUP(I2,'女子チーム一覧'!$B$4:$D$82,2,FALSE)</f>
        <v>日高地方</v>
      </c>
      <c r="D88" s="224"/>
      <c r="E88" s="224"/>
      <c r="F88" s="224"/>
      <c r="G88" s="224"/>
      <c r="H88" s="224"/>
      <c r="K88" s="5"/>
      <c r="L88" s="5"/>
      <c r="M88" s="10"/>
      <c r="N88" s="5"/>
      <c r="P88" s="5"/>
      <c r="S88" s="222">
        <v>15</v>
      </c>
      <c r="T88" s="224" t="str">
        <f>VLOOKUP(Q2,'女子チーム一覧'!$B$4:$D$82,2,FALSE)</f>
        <v>那賀地方</v>
      </c>
      <c r="U88" s="224"/>
      <c r="V88" s="224"/>
      <c r="W88" s="224"/>
      <c r="X88" s="224"/>
      <c r="Y88" s="224"/>
      <c r="AB88" s="5"/>
      <c r="AC88" s="5"/>
      <c r="AD88" s="10"/>
      <c r="AE88" s="5"/>
      <c r="AI88" s="222">
        <v>23</v>
      </c>
      <c r="AJ88" s="224" t="str">
        <f>VLOOKUP(Y2,'女子チーム一覧'!$B$4:$D$82,2,FALSE)</f>
        <v>有田地方</v>
      </c>
      <c r="AK88" s="224"/>
      <c r="AL88" s="224"/>
      <c r="AM88" s="224"/>
      <c r="AN88" s="224"/>
      <c r="AO88" s="224"/>
      <c r="AR88" s="5"/>
      <c r="AS88" s="5"/>
      <c r="AT88" s="10"/>
      <c r="AU88" s="5"/>
      <c r="AW88" s="5"/>
      <c r="AX88" s="5"/>
      <c r="AY88" s="222">
        <v>31</v>
      </c>
      <c r="AZ88" s="224" t="str">
        <f>VLOOKUP(AG2,'女子チーム一覧'!$B$4:$D$82,2,FALSE)</f>
        <v>東牟婁地方</v>
      </c>
      <c r="BA88" s="224"/>
      <c r="BB88" s="224"/>
      <c r="BC88" s="224"/>
      <c r="BD88" s="224"/>
      <c r="BE88" s="224"/>
      <c r="BH88" s="5"/>
      <c r="BI88" s="5"/>
      <c r="BJ88" s="10"/>
      <c r="BK88" s="5"/>
      <c r="BM88" s="5"/>
      <c r="BN88" s="5"/>
      <c r="BO88" s="5"/>
      <c r="BP88" s="5"/>
      <c r="BQ88" s="5"/>
      <c r="BZ88" s="5"/>
      <c r="CA88" s="5"/>
      <c r="CB88" s="5"/>
      <c r="CC88" s="5"/>
      <c r="CD88" s="32"/>
      <c r="CE88" s="29"/>
      <c r="CF88" s="30"/>
      <c r="CG88" s="18"/>
      <c r="CH88" s="18"/>
      <c r="CI88" s="18"/>
      <c r="CJ88" s="31"/>
      <c r="CK88" s="11"/>
      <c r="CL88" s="5"/>
      <c r="CM88" s="5"/>
      <c r="CN88" s="5"/>
      <c r="CO88" s="5"/>
      <c r="CP88" s="5"/>
      <c r="CQ88" s="5"/>
      <c r="CR88" s="5"/>
      <c r="CS88" s="5"/>
      <c r="CT88" s="32"/>
      <c r="CU88" s="29"/>
      <c r="CV88" s="30"/>
      <c r="CW88" s="18"/>
      <c r="CX88" s="18"/>
      <c r="CY88" s="18"/>
      <c r="CZ88" s="31"/>
      <c r="DA88" s="11"/>
      <c r="DB88" s="5"/>
      <c r="DC88" s="5"/>
      <c r="DD88" s="5"/>
      <c r="DE88" s="5"/>
      <c r="DF88" s="5"/>
      <c r="DG88" s="5"/>
      <c r="DH88" s="5"/>
      <c r="DI88" s="5"/>
      <c r="DJ88" s="32"/>
      <c r="DK88" s="29"/>
      <c r="DL88" s="30"/>
      <c r="DM88" s="18"/>
      <c r="DN88" s="18"/>
      <c r="DO88" s="18"/>
      <c r="DP88" s="31"/>
      <c r="DQ88" s="11"/>
      <c r="DR88" s="5"/>
      <c r="DS88" s="5"/>
      <c r="DT88" s="5"/>
      <c r="DU88" s="5"/>
      <c r="DV88" s="11"/>
      <c r="DW88" s="5"/>
      <c r="DX88" s="5"/>
      <c r="DY88" s="5"/>
      <c r="DZ88" s="5"/>
      <c r="EA88" s="5"/>
      <c r="EB88" s="5"/>
      <c r="EC88" s="5"/>
      <c r="ED88" s="5"/>
      <c r="EE88" s="5"/>
      <c r="EF88" s="5"/>
    </row>
    <row r="89" spans="2:136" ht="4.5" customHeight="1">
      <c r="B89" s="223"/>
      <c r="C89" s="225"/>
      <c r="D89" s="225"/>
      <c r="E89" s="225"/>
      <c r="F89" s="225"/>
      <c r="G89" s="225"/>
      <c r="H89" s="225"/>
      <c r="K89" s="5"/>
      <c r="L89" s="5"/>
      <c r="M89" s="10"/>
      <c r="N89" s="5"/>
      <c r="P89" s="5"/>
      <c r="S89" s="223"/>
      <c r="T89" s="225"/>
      <c r="U89" s="225"/>
      <c r="V89" s="225"/>
      <c r="W89" s="225"/>
      <c r="X89" s="225"/>
      <c r="Y89" s="225"/>
      <c r="AB89" s="5"/>
      <c r="AC89" s="5"/>
      <c r="AD89" s="10"/>
      <c r="AE89" s="5"/>
      <c r="AI89" s="223"/>
      <c r="AJ89" s="225"/>
      <c r="AK89" s="225"/>
      <c r="AL89" s="225"/>
      <c r="AM89" s="225"/>
      <c r="AN89" s="225"/>
      <c r="AO89" s="225"/>
      <c r="AR89" s="5"/>
      <c r="AS89" s="5"/>
      <c r="AT89" s="10"/>
      <c r="AU89" s="5"/>
      <c r="AW89" s="5"/>
      <c r="AX89" s="5"/>
      <c r="AY89" s="223"/>
      <c r="AZ89" s="225"/>
      <c r="BA89" s="225"/>
      <c r="BB89" s="225"/>
      <c r="BC89" s="225"/>
      <c r="BD89" s="225"/>
      <c r="BE89" s="225"/>
      <c r="BH89" s="5"/>
      <c r="BI89" s="5"/>
      <c r="BJ89" s="10"/>
      <c r="BK89" s="5"/>
      <c r="BM89" s="5"/>
      <c r="BN89" s="5"/>
      <c r="BO89" s="5"/>
      <c r="BP89" s="5"/>
      <c r="BQ89" s="5"/>
      <c r="BZ89" s="5"/>
      <c r="CA89" s="5"/>
      <c r="CB89" s="5"/>
      <c r="CC89" s="5"/>
      <c r="CD89" s="32"/>
      <c r="CE89" s="29"/>
      <c r="CF89" s="30"/>
      <c r="CG89" s="18"/>
      <c r="CH89" s="18"/>
      <c r="CI89" s="18"/>
      <c r="CJ89" s="31"/>
      <c r="CK89" s="11"/>
      <c r="CL89" s="34"/>
      <c r="CM89" s="34"/>
      <c r="CN89" s="5"/>
      <c r="CO89" s="11"/>
      <c r="CP89" s="5"/>
      <c r="CQ89" s="5"/>
      <c r="CR89" s="5"/>
      <c r="CS89" s="5"/>
      <c r="CT89" s="32"/>
      <c r="CU89" s="29"/>
      <c r="CV89" s="30"/>
      <c r="CW89" s="18"/>
      <c r="CX89" s="18"/>
      <c r="CY89" s="18"/>
      <c r="CZ89" s="31"/>
      <c r="DA89" s="11"/>
      <c r="DB89" s="34"/>
      <c r="DC89" s="34"/>
      <c r="DD89" s="5"/>
      <c r="DE89" s="11"/>
      <c r="DF89" s="5"/>
      <c r="DG89" s="5"/>
      <c r="DH89" s="5"/>
      <c r="DI89" s="5"/>
      <c r="DJ89" s="32"/>
      <c r="DK89" s="29"/>
      <c r="DL89" s="30"/>
      <c r="DM89" s="18"/>
      <c r="DN89" s="18"/>
      <c r="DO89" s="18"/>
      <c r="DP89" s="31"/>
      <c r="DQ89" s="11"/>
      <c r="DR89" s="34"/>
      <c r="DS89" s="34"/>
      <c r="DT89" s="5"/>
      <c r="DU89" s="11"/>
      <c r="DV89" s="11"/>
      <c r="DW89" s="5"/>
      <c r="DX89" s="5"/>
      <c r="DY89" s="5"/>
      <c r="DZ89" s="5"/>
      <c r="EA89" s="5"/>
      <c r="EB89" s="5"/>
      <c r="EC89" s="5"/>
      <c r="ED89" s="5"/>
      <c r="EE89" s="5"/>
      <c r="EF89" s="5"/>
    </row>
    <row r="90" spans="2:136" ht="4.5" customHeight="1">
      <c r="B90" s="226" t="str">
        <f>VLOOKUP('女子1日目'!I2,'女子チーム一覧'!$B$4:$D$82,3,FALSE)</f>
        <v>印南はまゆう</v>
      </c>
      <c r="C90" s="227"/>
      <c r="D90" s="227"/>
      <c r="E90" s="227"/>
      <c r="F90" s="227"/>
      <c r="G90" s="227"/>
      <c r="H90" s="228"/>
      <c r="K90" s="5"/>
      <c r="L90" s="5"/>
      <c r="M90" s="10"/>
      <c r="N90" s="5"/>
      <c r="P90" s="5"/>
      <c r="S90" s="226" t="str">
        <f>VLOOKUP('女子1日目'!Q2,'女子チーム一覧'!$B$4:$D$82,3,FALSE)</f>
        <v>長田</v>
      </c>
      <c r="T90" s="227"/>
      <c r="U90" s="227"/>
      <c r="V90" s="227"/>
      <c r="W90" s="227"/>
      <c r="X90" s="227"/>
      <c r="Y90" s="228"/>
      <c r="AB90" s="5"/>
      <c r="AC90" s="5"/>
      <c r="AD90" s="10"/>
      <c r="AE90" s="5"/>
      <c r="AI90" s="226" t="str">
        <f>VLOOKUP('女子1日目'!Y2,'女子チーム一覧'!$B$4:$D$82,3,FALSE)</f>
        <v>吉備</v>
      </c>
      <c r="AJ90" s="227"/>
      <c r="AK90" s="227"/>
      <c r="AL90" s="227"/>
      <c r="AM90" s="227"/>
      <c r="AN90" s="227"/>
      <c r="AO90" s="228"/>
      <c r="AR90" s="5"/>
      <c r="AS90" s="5"/>
      <c r="AT90" s="10"/>
      <c r="AU90" s="5"/>
      <c r="AW90" s="5"/>
      <c r="AX90" s="5"/>
      <c r="AY90" s="226" t="str">
        <f>VLOOKUP('女子1日目'!AG2,'女子チーム一覧'!$B$4:$D$82,3,FALSE)</f>
        <v>三輪崎</v>
      </c>
      <c r="AZ90" s="227"/>
      <c r="BA90" s="227"/>
      <c r="BB90" s="227"/>
      <c r="BC90" s="227"/>
      <c r="BD90" s="227"/>
      <c r="BE90" s="228"/>
      <c r="BH90" s="5"/>
      <c r="BI90" s="5"/>
      <c r="BJ90" s="10"/>
      <c r="BK90" s="5"/>
      <c r="BM90" s="5"/>
      <c r="BN90" s="5"/>
      <c r="BO90" s="5"/>
      <c r="BP90" s="5"/>
      <c r="BQ90" s="5"/>
      <c r="BZ90" s="5"/>
      <c r="CA90" s="5"/>
      <c r="CB90" s="5"/>
      <c r="CC90" s="5"/>
      <c r="CD90" s="32"/>
      <c r="CE90" s="29"/>
      <c r="CF90" s="30"/>
      <c r="CG90" s="18"/>
      <c r="CH90" s="18"/>
      <c r="CI90" s="18"/>
      <c r="CJ90" s="31"/>
      <c r="CK90" s="11"/>
      <c r="CL90" s="34"/>
      <c r="CM90" s="34"/>
      <c r="CN90" s="5"/>
      <c r="CO90" s="11"/>
      <c r="CP90" s="5"/>
      <c r="CQ90" s="5"/>
      <c r="CR90" s="5"/>
      <c r="CS90" s="5"/>
      <c r="CT90" s="32"/>
      <c r="CU90" s="29"/>
      <c r="CV90" s="30"/>
      <c r="CW90" s="18"/>
      <c r="CX90" s="18"/>
      <c r="CY90" s="18"/>
      <c r="CZ90" s="31"/>
      <c r="DA90" s="11"/>
      <c r="DB90" s="34"/>
      <c r="DC90" s="34"/>
      <c r="DD90" s="5"/>
      <c r="DE90" s="11"/>
      <c r="DF90" s="5"/>
      <c r="DG90" s="5"/>
      <c r="DH90" s="5"/>
      <c r="DI90" s="5"/>
      <c r="DJ90" s="32"/>
      <c r="DK90" s="29"/>
      <c r="DL90" s="30"/>
      <c r="DM90" s="18"/>
      <c r="DN90" s="18"/>
      <c r="DO90" s="18"/>
      <c r="DP90" s="31"/>
      <c r="DQ90" s="11"/>
      <c r="DR90" s="34"/>
      <c r="DS90" s="34"/>
      <c r="DT90" s="5"/>
      <c r="DU90" s="11"/>
      <c r="DV90" s="11"/>
      <c r="DW90" s="5"/>
      <c r="DX90" s="5"/>
      <c r="DY90" s="5"/>
      <c r="DZ90" s="5"/>
      <c r="EA90" s="5"/>
      <c r="EB90" s="5"/>
      <c r="EC90" s="5"/>
      <c r="ED90" s="5"/>
      <c r="EE90" s="5"/>
      <c r="EF90" s="5"/>
    </row>
    <row r="91" spans="2:136" ht="4.5" customHeight="1">
      <c r="B91" s="229"/>
      <c r="C91" s="230"/>
      <c r="D91" s="230"/>
      <c r="E91" s="230"/>
      <c r="F91" s="230"/>
      <c r="G91" s="230"/>
      <c r="H91" s="231"/>
      <c r="K91" s="5"/>
      <c r="L91" s="5"/>
      <c r="M91" s="10"/>
      <c r="N91" s="5"/>
      <c r="P91" s="11"/>
      <c r="S91" s="229"/>
      <c r="T91" s="230"/>
      <c r="U91" s="230"/>
      <c r="V91" s="230"/>
      <c r="W91" s="230"/>
      <c r="X91" s="230"/>
      <c r="Y91" s="231"/>
      <c r="AB91" s="5"/>
      <c r="AC91" s="5"/>
      <c r="AD91" s="10"/>
      <c r="AE91" s="5"/>
      <c r="AI91" s="229"/>
      <c r="AJ91" s="230"/>
      <c r="AK91" s="230"/>
      <c r="AL91" s="230"/>
      <c r="AM91" s="230"/>
      <c r="AN91" s="230"/>
      <c r="AO91" s="231"/>
      <c r="AR91" s="5"/>
      <c r="AS91" s="5"/>
      <c r="AT91" s="10"/>
      <c r="AU91" s="5"/>
      <c r="AW91" s="5"/>
      <c r="AX91" s="5"/>
      <c r="AY91" s="229"/>
      <c r="AZ91" s="230"/>
      <c r="BA91" s="230"/>
      <c r="BB91" s="230"/>
      <c r="BC91" s="230"/>
      <c r="BD91" s="230"/>
      <c r="BE91" s="231"/>
      <c r="BH91" s="5"/>
      <c r="BI91" s="5"/>
      <c r="BJ91" s="10"/>
      <c r="BK91" s="5"/>
      <c r="BM91" s="5"/>
      <c r="BN91" s="5"/>
      <c r="BO91" s="5"/>
      <c r="BP91" s="5"/>
      <c r="BQ91" s="5"/>
      <c r="BZ91" s="5"/>
      <c r="CA91" s="5"/>
      <c r="CB91" s="5"/>
      <c r="CC91" s="5"/>
      <c r="CD91" s="32"/>
      <c r="CE91" s="29"/>
      <c r="CF91" s="30"/>
      <c r="CG91" s="18"/>
      <c r="CH91" s="18"/>
      <c r="CI91" s="18"/>
      <c r="CJ91" s="31"/>
      <c r="CK91" s="11"/>
      <c r="CL91" s="34"/>
      <c r="CM91" s="34"/>
      <c r="CN91" s="5"/>
      <c r="CO91" s="11"/>
      <c r="CP91" s="5"/>
      <c r="CQ91" s="5"/>
      <c r="CR91" s="5"/>
      <c r="CS91" s="5"/>
      <c r="CT91" s="32"/>
      <c r="CU91" s="29"/>
      <c r="CV91" s="30"/>
      <c r="CW91" s="18"/>
      <c r="CX91" s="18"/>
      <c r="CY91" s="18"/>
      <c r="CZ91" s="31"/>
      <c r="DA91" s="11"/>
      <c r="DB91" s="34"/>
      <c r="DC91" s="34"/>
      <c r="DD91" s="5"/>
      <c r="DE91" s="11"/>
      <c r="DF91" s="5"/>
      <c r="DG91" s="5"/>
      <c r="DH91" s="5"/>
      <c r="DI91" s="5"/>
      <c r="DJ91" s="32"/>
      <c r="DK91" s="29"/>
      <c r="DL91" s="30"/>
      <c r="DM91" s="18"/>
      <c r="DN91" s="18"/>
      <c r="DO91" s="18"/>
      <c r="DP91" s="31"/>
      <c r="DQ91" s="11"/>
      <c r="DR91" s="34"/>
      <c r="DS91" s="34"/>
      <c r="DT91" s="5"/>
      <c r="DU91" s="11"/>
      <c r="DV91" s="11"/>
      <c r="DW91" s="5"/>
      <c r="DX91" s="5"/>
      <c r="DY91" s="5"/>
      <c r="DZ91" s="5"/>
      <c r="EA91" s="5"/>
      <c r="EB91" s="5"/>
      <c r="EC91" s="5"/>
      <c r="ED91" s="5"/>
      <c r="EE91" s="5"/>
      <c r="EF91" s="5"/>
    </row>
    <row r="92" spans="2:136" ht="4.5" customHeight="1">
      <c r="B92" s="229"/>
      <c r="C92" s="230"/>
      <c r="D92" s="230"/>
      <c r="E92" s="230"/>
      <c r="F92" s="230"/>
      <c r="G92" s="230"/>
      <c r="H92" s="231"/>
      <c r="I92" s="8"/>
      <c r="J92" s="9"/>
      <c r="K92" s="5"/>
      <c r="L92" s="5"/>
      <c r="M92" s="10"/>
      <c r="N92" s="5"/>
      <c r="P92" s="11"/>
      <c r="S92" s="229"/>
      <c r="T92" s="230"/>
      <c r="U92" s="230"/>
      <c r="V92" s="230"/>
      <c r="W92" s="230"/>
      <c r="X92" s="230"/>
      <c r="Y92" s="231"/>
      <c r="Z92" s="8"/>
      <c r="AA92" s="9"/>
      <c r="AB92" s="5"/>
      <c r="AC92" s="5"/>
      <c r="AD92" s="10"/>
      <c r="AE92" s="5"/>
      <c r="AI92" s="229"/>
      <c r="AJ92" s="230"/>
      <c r="AK92" s="230"/>
      <c r="AL92" s="230"/>
      <c r="AM92" s="230"/>
      <c r="AN92" s="230"/>
      <c r="AO92" s="231"/>
      <c r="AP92" s="8"/>
      <c r="AQ92" s="9"/>
      <c r="AR92" s="5"/>
      <c r="AS92" s="5"/>
      <c r="AT92" s="10"/>
      <c r="AU92" s="5"/>
      <c r="AW92" s="5"/>
      <c r="AX92" s="5"/>
      <c r="AY92" s="229"/>
      <c r="AZ92" s="230"/>
      <c r="BA92" s="230"/>
      <c r="BB92" s="230"/>
      <c r="BC92" s="230"/>
      <c r="BD92" s="230"/>
      <c r="BE92" s="231"/>
      <c r="BF92" s="8"/>
      <c r="BG92" s="9"/>
      <c r="BH92" s="5"/>
      <c r="BI92" s="5"/>
      <c r="BJ92" s="10"/>
      <c r="BK92" s="5"/>
      <c r="BM92" s="5"/>
      <c r="BN92" s="5"/>
      <c r="BO92" s="5"/>
      <c r="BP92" s="5"/>
      <c r="BQ92" s="5"/>
      <c r="BZ92" s="5"/>
      <c r="CA92" s="5"/>
      <c r="CB92" s="5"/>
      <c r="CC92" s="5"/>
      <c r="CD92" s="32"/>
      <c r="CE92" s="29"/>
      <c r="CF92" s="30"/>
      <c r="CG92" s="18"/>
      <c r="CH92" s="18"/>
      <c r="CI92" s="18"/>
      <c r="CJ92" s="31"/>
      <c r="CK92" s="11"/>
      <c r="CL92" s="34"/>
      <c r="CM92" s="34"/>
      <c r="CN92" s="5"/>
      <c r="CO92" s="11"/>
      <c r="CP92" s="5"/>
      <c r="CQ92" s="5"/>
      <c r="CR92" s="5"/>
      <c r="CS92" s="5"/>
      <c r="CT92" s="32"/>
      <c r="CU92" s="29"/>
      <c r="CV92" s="30"/>
      <c r="CW92" s="18"/>
      <c r="CX92" s="18"/>
      <c r="CY92" s="18"/>
      <c r="CZ92" s="31"/>
      <c r="DA92" s="11"/>
      <c r="DB92" s="34"/>
      <c r="DC92" s="34"/>
      <c r="DD92" s="5"/>
      <c r="DE92" s="11"/>
      <c r="DF92" s="5"/>
      <c r="DG92" s="5"/>
      <c r="DH92" s="5"/>
      <c r="DI92" s="5"/>
      <c r="DJ92" s="32"/>
      <c r="DK92" s="29"/>
      <c r="DL92" s="30"/>
      <c r="DM92" s="18"/>
      <c r="DN92" s="18"/>
      <c r="DO92" s="18"/>
      <c r="DP92" s="31"/>
      <c r="DQ92" s="11"/>
      <c r="DR92" s="34"/>
      <c r="DS92" s="34"/>
      <c r="DT92" s="5"/>
      <c r="DU92" s="11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</row>
    <row r="93" spans="2:136" ht="4.5" customHeight="1">
      <c r="B93" s="232"/>
      <c r="C93" s="233"/>
      <c r="D93" s="233"/>
      <c r="E93" s="233"/>
      <c r="F93" s="233"/>
      <c r="G93" s="233"/>
      <c r="H93" s="234"/>
      <c r="I93" s="5"/>
      <c r="J93" s="10"/>
      <c r="K93" s="5"/>
      <c r="L93" s="5"/>
      <c r="M93" s="10"/>
      <c r="N93" s="5"/>
      <c r="P93" s="11"/>
      <c r="S93" s="232"/>
      <c r="T93" s="233"/>
      <c r="U93" s="233"/>
      <c r="V93" s="233"/>
      <c r="W93" s="233"/>
      <c r="X93" s="233"/>
      <c r="Y93" s="234"/>
      <c r="Z93" s="5"/>
      <c r="AA93" s="10"/>
      <c r="AB93" s="5"/>
      <c r="AC93" s="5"/>
      <c r="AD93" s="10"/>
      <c r="AE93" s="5"/>
      <c r="AI93" s="232"/>
      <c r="AJ93" s="233"/>
      <c r="AK93" s="233"/>
      <c r="AL93" s="233"/>
      <c r="AM93" s="233"/>
      <c r="AN93" s="233"/>
      <c r="AO93" s="234"/>
      <c r="AP93" s="5"/>
      <c r="AQ93" s="10"/>
      <c r="AR93" s="5"/>
      <c r="AS93" s="5"/>
      <c r="AT93" s="10"/>
      <c r="AU93" s="5"/>
      <c r="AW93" s="5"/>
      <c r="AX93" s="5"/>
      <c r="AY93" s="232"/>
      <c r="AZ93" s="233"/>
      <c r="BA93" s="233"/>
      <c r="BB93" s="233"/>
      <c r="BC93" s="233"/>
      <c r="BD93" s="233"/>
      <c r="BE93" s="234"/>
      <c r="BF93" s="5"/>
      <c r="BG93" s="10"/>
      <c r="BH93" s="5"/>
      <c r="BI93" s="5"/>
      <c r="BJ93" s="10"/>
      <c r="BK93" s="5"/>
      <c r="BM93" s="5"/>
      <c r="BN93" s="5"/>
      <c r="BO93" s="5"/>
      <c r="BP93" s="5"/>
      <c r="BQ93" s="5"/>
      <c r="BZ93" s="5"/>
      <c r="CA93" s="5"/>
      <c r="CB93" s="103"/>
      <c r="CC93" s="28"/>
      <c r="CD93" s="28"/>
      <c r="CE93" s="28"/>
      <c r="CF93" s="28"/>
      <c r="CG93" s="28"/>
      <c r="CH93" s="28"/>
      <c r="CI93" s="5"/>
      <c r="CJ93" s="5"/>
      <c r="CK93" s="5"/>
      <c r="CL93" s="5"/>
      <c r="CM93" s="5"/>
      <c r="CN93" s="5"/>
      <c r="CO93" s="5"/>
      <c r="CP93" s="5"/>
      <c r="CQ93" s="5"/>
      <c r="CR93" s="103"/>
      <c r="CS93" s="28"/>
      <c r="CT93" s="28"/>
      <c r="CU93" s="28"/>
      <c r="CV93" s="28"/>
      <c r="CW93" s="28"/>
      <c r="CX93" s="28"/>
      <c r="CY93" s="5"/>
      <c r="CZ93" s="5"/>
      <c r="DA93" s="5"/>
      <c r="DB93" s="5"/>
      <c r="DC93" s="5"/>
      <c r="DD93" s="5"/>
      <c r="DE93" s="5"/>
      <c r="DF93" s="5"/>
      <c r="DG93" s="5"/>
      <c r="DH93" s="103"/>
      <c r="DI93" s="28"/>
      <c r="DJ93" s="28"/>
      <c r="DK93" s="28"/>
      <c r="DL93" s="28"/>
      <c r="DM93" s="28"/>
      <c r="DN93" s="28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</row>
    <row r="94" spans="4:136" ht="4.5" customHeight="1">
      <c r="D94" s="240" t="s">
        <v>184</v>
      </c>
      <c r="E94" s="240"/>
      <c r="F94" s="240"/>
      <c r="I94" s="5"/>
      <c r="J94" s="10"/>
      <c r="K94" s="5"/>
      <c r="L94" s="5"/>
      <c r="M94" s="10"/>
      <c r="N94" s="5"/>
      <c r="P94" s="11"/>
      <c r="Z94" s="5"/>
      <c r="AA94" s="10"/>
      <c r="AB94" s="5"/>
      <c r="AC94" s="5"/>
      <c r="AD94" s="10"/>
      <c r="AE94" s="5"/>
      <c r="AK94" s="240" t="s">
        <v>201</v>
      </c>
      <c r="AL94" s="240"/>
      <c r="AM94" s="240"/>
      <c r="AP94" s="5"/>
      <c r="AQ94" s="10"/>
      <c r="AR94" s="5"/>
      <c r="AS94" s="5"/>
      <c r="AT94" s="10"/>
      <c r="AU94" s="5"/>
      <c r="AW94" s="5"/>
      <c r="AX94" s="5"/>
      <c r="BF94" s="5"/>
      <c r="BG94" s="10"/>
      <c r="BH94" s="5"/>
      <c r="BI94" s="5"/>
      <c r="BJ94" s="10"/>
      <c r="BK94" s="5"/>
      <c r="BM94" s="5"/>
      <c r="BN94" s="5"/>
      <c r="BO94" s="5"/>
      <c r="BP94" s="5"/>
      <c r="BQ94" s="5"/>
      <c r="BZ94" s="5"/>
      <c r="CA94" s="5"/>
      <c r="CB94" s="28"/>
      <c r="CC94" s="28"/>
      <c r="CD94" s="28"/>
      <c r="CE94" s="28"/>
      <c r="CF94" s="28"/>
      <c r="CG94" s="28"/>
      <c r="CH94" s="28"/>
      <c r="CI94" s="5"/>
      <c r="CJ94" s="5"/>
      <c r="CK94" s="5"/>
      <c r="CL94" s="5"/>
      <c r="CM94" s="5"/>
      <c r="CN94" s="5"/>
      <c r="CO94" s="5"/>
      <c r="CP94" s="5"/>
      <c r="CQ94" s="5"/>
      <c r="CR94" s="28"/>
      <c r="CS94" s="28"/>
      <c r="CT94" s="28"/>
      <c r="CU94" s="28"/>
      <c r="CV94" s="28"/>
      <c r="CW94" s="28"/>
      <c r="CX94" s="28"/>
      <c r="CY94" s="5"/>
      <c r="CZ94" s="5"/>
      <c r="DA94" s="5"/>
      <c r="DB94" s="5"/>
      <c r="DC94" s="5"/>
      <c r="DD94" s="5"/>
      <c r="DE94" s="5"/>
      <c r="DF94" s="5"/>
      <c r="DG94" s="5"/>
      <c r="DH94" s="28"/>
      <c r="DI94" s="28"/>
      <c r="DJ94" s="28"/>
      <c r="DK94" s="28"/>
      <c r="DL94" s="28"/>
      <c r="DM94" s="28"/>
      <c r="DN94" s="28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</row>
    <row r="95" spans="2:136" ht="4.5" customHeight="1">
      <c r="B95" s="218">
        <v>2</v>
      </c>
      <c r="C95" s="219" t="s">
        <v>3</v>
      </c>
      <c r="D95" s="252"/>
      <c r="E95" s="252"/>
      <c r="F95" s="252"/>
      <c r="G95" s="221" t="s">
        <v>4</v>
      </c>
      <c r="H95" s="217">
        <v>1</v>
      </c>
      <c r="I95" s="6"/>
      <c r="J95" s="10"/>
      <c r="K95" s="5"/>
      <c r="L95" s="5"/>
      <c r="M95" s="10"/>
      <c r="N95" s="5"/>
      <c r="P95" s="5"/>
      <c r="S95" s="218">
        <v>2</v>
      </c>
      <c r="T95" s="219" t="s">
        <v>3</v>
      </c>
      <c r="U95" s="220" t="s">
        <v>188</v>
      </c>
      <c r="V95" s="220"/>
      <c r="W95" s="220"/>
      <c r="X95" s="221" t="s">
        <v>4</v>
      </c>
      <c r="Y95" s="217">
        <v>0</v>
      </c>
      <c r="Z95" s="6"/>
      <c r="AA95" s="10"/>
      <c r="AB95" s="5"/>
      <c r="AC95" s="5"/>
      <c r="AD95" s="10"/>
      <c r="AE95" s="5"/>
      <c r="AI95" s="218">
        <v>2</v>
      </c>
      <c r="AJ95" s="219" t="s">
        <v>3</v>
      </c>
      <c r="AK95" s="252"/>
      <c r="AL95" s="252"/>
      <c r="AM95" s="252"/>
      <c r="AN95" s="221" t="s">
        <v>4</v>
      </c>
      <c r="AO95" s="217">
        <v>1</v>
      </c>
      <c r="AP95" s="6"/>
      <c r="AQ95" s="10"/>
      <c r="AR95" s="5"/>
      <c r="AS95" s="5"/>
      <c r="AT95" s="10"/>
      <c r="AU95" s="5"/>
      <c r="AW95" s="5"/>
      <c r="AX95" s="5"/>
      <c r="AY95" s="218">
        <v>2</v>
      </c>
      <c r="AZ95" s="219" t="s">
        <v>3</v>
      </c>
      <c r="BA95" s="220" t="s">
        <v>187</v>
      </c>
      <c r="BB95" s="220"/>
      <c r="BC95" s="220"/>
      <c r="BD95" s="221" t="s">
        <v>4</v>
      </c>
      <c r="BE95" s="217">
        <v>0</v>
      </c>
      <c r="BF95" s="6"/>
      <c r="BG95" s="10"/>
      <c r="BH95" s="5"/>
      <c r="BI95" s="5"/>
      <c r="BJ95" s="10"/>
      <c r="BK95" s="5"/>
      <c r="BM95" s="11"/>
      <c r="BN95" s="5"/>
      <c r="BO95" s="5"/>
      <c r="BP95" s="5"/>
      <c r="BQ95" s="5"/>
      <c r="BZ95" s="5"/>
      <c r="CA95" s="5"/>
      <c r="CB95" s="101"/>
      <c r="CC95" s="101"/>
      <c r="CD95" s="101"/>
      <c r="CE95" s="101"/>
      <c r="CF95" s="101"/>
      <c r="CG95" s="101"/>
      <c r="CH95" s="101"/>
      <c r="CI95" s="5"/>
      <c r="CJ95" s="5"/>
      <c r="CK95" s="5"/>
      <c r="CL95" s="5"/>
      <c r="CM95" s="5"/>
      <c r="CN95" s="5"/>
      <c r="CO95" s="5"/>
      <c r="CP95" s="5"/>
      <c r="CQ95" s="5"/>
      <c r="CR95" s="101"/>
      <c r="CS95" s="101"/>
      <c r="CT95" s="101"/>
      <c r="CU95" s="101"/>
      <c r="CV95" s="101"/>
      <c r="CW95" s="101"/>
      <c r="CX95" s="101"/>
      <c r="CY95" s="5"/>
      <c r="CZ95" s="5"/>
      <c r="DA95" s="5"/>
      <c r="DB95" s="5"/>
      <c r="DC95" s="5"/>
      <c r="DD95" s="5"/>
      <c r="DE95" s="5"/>
      <c r="DF95" s="5"/>
      <c r="DG95" s="5"/>
      <c r="DH95" s="101"/>
      <c r="DI95" s="101"/>
      <c r="DJ95" s="101"/>
      <c r="DK95" s="101"/>
      <c r="DL95" s="101"/>
      <c r="DM95" s="101"/>
      <c r="DN95" s="101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</row>
    <row r="96" spans="2:136" ht="4.5" customHeight="1">
      <c r="B96" s="218"/>
      <c r="C96" s="219"/>
      <c r="D96" s="252"/>
      <c r="E96" s="252"/>
      <c r="F96" s="252"/>
      <c r="G96" s="221"/>
      <c r="H96" s="217"/>
      <c r="I96" s="215" t="s">
        <v>23</v>
      </c>
      <c r="J96" s="216"/>
      <c r="K96" s="5"/>
      <c r="L96" s="5"/>
      <c r="M96" s="10"/>
      <c r="N96" s="5"/>
      <c r="P96" s="11"/>
      <c r="S96" s="218"/>
      <c r="T96" s="219"/>
      <c r="U96" s="220"/>
      <c r="V96" s="220"/>
      <c r="W96" s="220"/>
      <c r="X96" s="221"/>
      <c r="Y96" s="217"/>
      <c r="Z96" s="215" t="s">
        <v>29</v>
      </c>
      <c r="AA96" s="216"/>
      <c r="AB96" s="5"/>
      <c r="AC96" s="5"/>
      <c r="AD96" s="10"/>
      <c r="AE96" s="5"/>
      <c r="AI96" s="218"/>
      <c r="AJ96" s="219"/>
      <c r="AK96" s="252"/>
      <c r="AL96" s="252"/>
      <c r="AM96" s="252"/>
      <c r="AN96" s="221"/>
      <c r="AO96" s="217"/>
      <c r="AP96" s="215" t="s">
        <v>35</v>
      </c>
      <c r="AQ96" s="216"/>
      <c r="AR96" s="5"/>
      <c r="AS96" s="5"/>
      <c r="AT96" s="10"/>
      <c r="AU96" s="5"/>
      <c r="AW96" s="5"/>
      <c r="AX96" s="5"/>
      <c r="AY96" s="218"/>
      <c r="AZ96" s="219"/>
      <c r="BA96" s="220"/>
      <c r="BB96" s="220"/>
      <c r="BC96" s="220"/>
      <c r="BD96" s="221"/>
      <c r="BE96" s="217"/>
      <c r="BF96" s="215" t="s">
        <v>41</v>
      </c>
      <c r="BG96" s="216"/>
      <c r="BH96" s="5"/>
      <c r="BI96" s="5"/>
      <c r="BJ96" s="10"/>
      <c r="BK96" s="5"/>
      <c r="BM96" s="11"/>
      <c r="BN96" s="5"/>
      <c r="BO96" s="5"/>
      <c r="BP96" s="5"/>
      <c r="BQ96" s="5"/>
      <c r="BZ96" s="5"/>
      <c r="CA96" s="5"/>
      <c r="CB96" s="101"/>
      <c r="CC96" s="101"/>
      <c r="CD96" s="101"/>
      <c r="CE96" s="101"/>
      <c r="CF96" s="101"/>
      <c r="CG96" s="101"/>
      <c r="CH96" s="101"/>
      <c r="CI96" s="5"/>
      <c r="CJ96" s="5"/>
      <c r="CK96" s="5"/>
      <c r="CL96" s="5"/>
      <c r="CM96" s="5"/>
      <c r="CN96" s="5"/>
      <c r="CO96" s="5"/>
      <c r="CP96" s="5"/>
      <c r="CQ96" s="5"/>
      <c r="CR96" s="101"/>
      <c r="CS96" s="101"/>
      <c r="CT96" s="101"/>
      <c r="CU96" s="101"/>
      <c r="CV96" s="101"/>
      <c r="CW96" s="101"/>
      <c r="CX96" s="101"/>
      <c r="CY96" s="5"/>
      <c r="CZ96" s="5"/>
      <c r="DA96" s="5"/>
      <c r="DB96" s="5"/>
      <c r="DC96" s="5"/>
      <c r="DD96" s="5"/>
      <c r="DE96" s="5"/>
      <c r="DF96" s="5"/>
      <c r="DG96" s="5"/>
      <c r="DH96" s="101"/>
      <c r="DI96" s="101"/>
      <c r="DJ96" s="101"/>
      <c r="DK96" s="101"/>
      <c r="DL96" s="101"/>
      <c r="DM96" s="101"/>
      <c r="DN96" s="101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</row>
    <row r="97" spans="2:136" ht="4.5" customHeight="1">
      <c r="B97" s="218"/>
      <c r="C97" s="219"/>
      <c r="D97" s="252"/>
      <c r="E97" s="252"/>
      <c r="F97" s="252"/>
      <c r="G97" s="221"/>
      <c r="H97" s="217"/>
      <c r="I97" s="215"/>
      <c r="J97" s="216"/>
      <c r="K97" s="13"/>
      <c r="L97" s="13"/>
      <c r="M97" s="10"/>
      <c r="N97" s="5"/>
      <c r="P97" s="11"/>
      <c r="S97" s="218"/>
      <c r="T97" s="219"/>
      <c r="U97" s="220"/>
      <c r="V97" s="220"/>
      <c r="W97" s="220"/>
      <c r="X97" s="221"/>
      <c r="Y97" s="217"/>
      <c r="Z97" s="215"/>
      <c r="AA97" s="216"/>
      <c r="AB97" s="13"/>
      <c r="AC97" s="13"/>
      <c r="AD97" s="10"/>
      <c r="AE97" s="5"/>
      <c r="AI97" s="218"/>
      <c r="AJ97" s="219"/>
      <c r="AK97" s="252"/>
      <c r="AL97" s="252"/>
      <c r="AM97" s="252"/>
      <c r="AN97" s="221"/>
      <c r="AO97" s="217"/>
      <c r="AP97" s="215"/>
      <c r="AQ97" s="216"/>
      <c r="AR97" s="13"/>
      <c r="AS97" s="13"/>
      <c r="AT97" s="10"/>
      <c r="AU97" s="5"/>
      <c r="AW97" s="5"/>
      <c r="AX97" s="5"/>
      <c r="AY97" s="218"/>
      <c r="AZ97" s="219"/>
      <c r="BA97" s="220"/>
      <c r="BB97" s="220"/>
      <c r="BC97" s="220"/>
      <c r="BD97" s="221"/>
      <c r="BE97" s="217"/>
      <c r="BF97" s="215"/>
      <c r="BG97" s="216"/>
      <c r="BH97" s="13"/>
      <c r="BI97" s="13"/>
      <c r="BJ97" s="10"/>
      <c r="BK97" s="5"/>
      <c r="BM97" s="11"/>
      <c r="BN97" s="5"/>
      <c r="BO97" s="5"/>
      <c r="BP97" s="5"/>
      <c r="BQ97" s="5"/>
      <c r="BZ97" s="5"/>
      <c r="CA97" s="5"/>
      <c r="CB97" s="101"/>
      <c r="CC97" s="101"/>
      <c r="CD97" s="101"/>
      <c r="CE97" s="101"/>
      <c r="CF97" s="101"/>
      <c r="CG97" s="101"/>
      <c r="CH97" s="101"/>
      <c r="CI97" s="5"/>
      <c r="CJ97" s="5"/>
      <c r="CK97" s="5"/>
      <c r="CL97" s="5"/>
      <c r="CM97" s="5"/>
      <c r="CN97" s="5"/>
      <c r="CO97" s="5"/>
      <c r="CP97" s="5"/>
      <c r="CQ97" s="5"/>
      <c r="CR97" s="101"/>
      <c r="CS97" s="101"/>
      <c r="CT97" s="101"/>
      <c r="CU97" s="101"/>
      <c r="CV97" s="101"/>
      <c r="CW97" s="101"/>
      <c r="CX97" s="101"/>
      <c r="CY97" s="5"/>
      <c r="CZ97" s="5"/>
      <c r="DA97" s="5"/>
      <c r="DB97" s="5"/>
      <c r="DC97" s="5"/>
      <c r="DD97" s="5"/>
      <c r="DE97" s="5"/>
      <c r="DF97" s="5"/>
      <c r="DG97" s="5"/>
      <c r="DH97" s="101"/>
      <c r="DI97" s="101"/>
      <c r="DJ97" s="101"/>
      <c r="DK97" s="101"/>
      <c r="DL97" s="101"/>
      <c r="DM97" s="101"/>
      <c r="DN97" s="101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</row>
    <row r="98" spans="2:136" ht="4.5" customHeight="1">
      <c r="B98" s="218"/>
      <c r="C98" s="219"/>
      <c r="D98" s="252"/>
      <c r="E98" s="252"/>
      <c r="F98" s="252"/>
      <c r="G98" s="221"/>
      <c r="H98" s="217"/>
      <c r="I98" s="215"/>
      <c r="J98" s="216"/>
      <c r="M98" s="8"/>
      <c r="P98" s="11"/>
      <c r="S98" s="218"/>
      <c r="T98" s="219"/>
      <c r="U98" s="220"/>
      <c r="V98" s="220"/>
      <c r="W98" s="220"/>
      <c r="X98" s="221"/>
      <c r="Y98" s="217"/>
      <c r="Z98" s="215"/>
      <c r="AA98" s="216"/>
      <c r="AD98" s="8"/>
      <c r="AI98" s="218"/>
      <c r="AJ98" s="219"/>
      <c r="AK98" s="252"/>
      <c r="AL98" s="252"/>
      <c r="AM98" s="252"/>
      <c r="AN98" s="221"/>
      <c r="AO98" s="217"/>
      <c r="AP98" s="215"/>
      <c r="AQ98" s="216"/>
      <c r="AT98" s="8"/>
      <c r="AW98" s="5"/>
      <c r="AX98" s="5"/>
      <c r="AY98" s="218"/>
      <c r="AZ98" s="219"/>
      <c r="BA98" s="220"/>
      <c r="BB98" s="220"/>
      <c r="BC98" s="220"/>
      <c r="BD98" s="221"/>
      <c r="BE98" s="217"/>
      <c r="BF98" s="215"/>
      <c r="BG98" s="216"/>
      <c r="BJ98" s="8"/>
      <c r="BM98" s="11"/>
      <c r="BN98" s="5"/>
      <c r="BO98" s="5"/>
      <c r="BP98" s="5"/>
      <c r="BQ98" s="5"/>
      <c r="BZ98" s="5"/>
      <c r="CA98" s="5"/>
      <c r="CB98" s="101"/>
      <c r="CC98" s="101"/>
      <c r="CD98" s="101"/>
      <c r="CE98" s="101"/>
      <c r="CF98" s="101"/>
      <c r="CG98" s="101"/>
      <c r="CH98" s="101"/>
      <c r="CI98" s="5"/>
      <c r="CJ98" s="5"/>
      <c r="CK98" s="5"/>
      <c r="CL98" s="5"/>
      <c r="CM98" s="5"/>
      <c r="CN98" s="5"/>
      <c r="CO98" s="5"/>
      <c r="CP98" s="5"/>
      <c r="CQ98" s="5"/>
      <c r="CR98" s="101"/>
      <c r="CS98" s="101"/>
      <c r="CT98" s="101"/>
      <c r="CU98" s="101"/>
      <c r="CV98" s="101"/>
      <c r="CW98" s="101"/>
      <c r="CX98" s="101"/>
      <c r="CY98" s="5"/>
      <c r="CZ98" s="5"/>
      <c r="DA98" s="5"/>
      <c r="DB98" s="5"/>
      <c r="DC98" s="5"/>
      <c r="DD98" s="5"/>
      <c r="DE98" s="5"/>
      <c r="DF98" s="5"/>
      <c r="DG98" s="5"/>
      <c r="DH98" s="101"/>
      <c r="DI98" s="101"/>
      <c r="DJ98" s="101"/>
      <c r="DK98" s="101"/>
      <c r="DL98" s="101"/>
      <c r="DM98" s="101"/>
      <c r="DN98" s="101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</row>
    <row r="99" spans="2:136" ht="4.5" customHeight="1">
      <c r="B99" s="218"/>
      <c r="C99" s="219"/>
      <c r="D99" s="252"/>
      <c r="E99" s="252"/>
      <c r="F99" s="252"/>
      <c r="G99" s="221"/>
      <c r="H99" s="217"/>
      <c r="I99" s="215"/>
      <c r="J99" s="216"/>
      <c r="P99" s="11"/>
      <c r="S99" s="218"/>
      <c r="T99" s="219"/>
      <c r="U99" s="220"/>
      <c r="V99" s="220"/>
      <c r="W99" s="220"/>
      <c r="X99" s="221"/>
      <c r="Y99" s="217"/>
      <c r="Z99" s="215"/>
      <c r="AA99" s="216"/>
      <c r="AI99" s="218"/>
      <c r="AJ99" s="219"/>
      <c r="AK99" s="252"/>
      <c r="AL99" s="252"/>
      <c r="AM99" s="252"/>
      <c r="AN99" s="221"/>
      <c r="AO99" s="217"/>
      <c r="AP99" s="215"/>
      <c r="AQ99" s="216"/>
      <c r="AW99" s="5"/>
      <c r="AX99" s="5"/>
      <c r="AY99" s="218"/>
      <c r="AZ99" s="219"/>
      <c r="BA99" s="220"/>
      <c r="BB99" s="220"/>
      <c r="BC99" s="220"/>
      <c r="BD99" s="221"/>
      <c r="BE99" s="217"/>
      <c r="BF99" s="215"/>
      <c r="BG99" s="216"/>
      <c r="BM99" s="5"/>
      <c r="BN99" s="5"/>
      <c r="BO99" s="5"/>
      <c r="BP99" s="5"/>
      <c r="BQ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</row>
    <row r="100" spans="2:136" ht="4.5" customHeight="1">
      <c r="B100" s="236">
        <v>8</v>
      </c>
      <c r="C100" s="224" t="str">
        <f>VLOOKUP(J2,'女子チーム一覧'!$B$4:$D$82,2,FALSE)</f>
        <v>東牟婁地方</v>
      </c>
      <c r="D100" s="224"/>
      <c r="E100" s="224"/>
      <c r="F100" s="224"/>
      <c r="G100" s="224"/>
      <c r="H100" s="224"/>
      <c r="I100" s="5"/>
      <c r="J100" s="10"/>
      <c r="P100" s="5"/>
      <c r="S100" s="236">
        <v>16</v>
      </c>
      <c r="T100" s="224" t="str">
        <f>VLOOKUP(R2,'女子チーム一覧'!$B$4:$D$82,2,FALSE)</f>
        <v>日高地方</v>
      </c>
      <c r="U100" s="224"/>
      <c r="V100" s="224"/>
      <c r="W100" s="224"/>
      <c r="X100" s="224"/>
      <c r="Y100" s="224"/>
      <c r="Z100" s="5"/>
      <c r="AA100" s="10"/>
      <c r="AI100" s="236">
        <v>24</v>
      </c>
      <c r="AJ100" s="224" t="str">
        <f>VLOOKUP(Z2,'女子チーム一覧'!$B$4:$D$82,2,FALSE)</f>
        <v>那賀地方</v>
      </c>
      <c r="AK100" s="224"/>
      <c r="AL100" s="224"/>
      <c r="AM100" s="224"/>
      <c r="AN100" s="224"/>
      <c r="AO100" s="224"/>
      <c r="AP100" s="5"/>
      <c r="AQ100" s="10"/>
      <c r="AW100" s="5"/>
      <c r="AX100" s="5"/>
      <c r="AY100" s="236">
        <v>32</v>
      </c>
      <c r="AZ100" s="224" t="str">
        <f>VLOOKUP(AH2,'女子チーム一覧'!$B$4:$D$82,2,FALSE)</f>
        <v>那賀地方</v>
      </c>
      <c r="BA100" s="224"/>
      <c r="BB100" s="224"/>
      <c r="BC100" s="224"/>
      <c r="BD100" s="224"/>
      <c r="BE100" s="224"/>
      <c r="BF100" s="5"/>
      <c r="BG100" s="10"/>
      <c r="BM100" s="5"/>
      <c r="BN100" s="5"/>
      <c r="BO100" s="5"/>
      <c r="BP100" s="5"/>
      <c r="BQ100" s="5"/>
      <c r="BZ100" s="5"/>
      <c r="CA100" s="5"/>
      <c r="CB100" s="29"/>
      <c r="CC100" s="30"/>
      <c r="CD100" s="18"/>
      <c r="CE100" s="18"/>
      <c r="CF100" s="18"/>
      <c r="CG100" s="31"/>
      <c r="CH100" s="11"/>
      <c r="CI100" s="11"/>
      <c r="CJ100" s="5"/>
      <c r="CK100" s="5"/>
      <c r="CL100" s="5"/>
      <c r="CM100" s="5"/>
      <c r="CN100" s="5"/>
      <c r="CO100" s="5"/>
      <c r="CP100" s="5"/>
      <c r="CQ100" s="5"/>
      <c r="CR100" s="29"/>
      <c r="CS100" s="30"/>
      <c r="CT100" s="18"/>
      <c r="CU100" s="18"/>
      <c r="CV100" s="18"/>
      <c r="CW100" s="31"/>
      <c r="CX100" s="11"/>
      <c r="CY100" s="11"/>
      <c r="CZ100" s="5"/>
      <c r="DA100" s="5"/>
      <c r="DB100" s="5"/>
      <c r="DC100" s="5"/>
      <c r="DD100" s="5"/>
      <c r="DE100" s="5"/>
      <c r="DF100" s="5"/>
      <c r="DG100" s="5"/>
      <c r="DH100" s="29"/>
      <c r="DI100" s="30"/>
      <c r="DJ100" s="18"/>
      <c r="DK100" s="18"/>
      <c r="DL100" s="18"/>
      <c r="DM100" s="31"/>
      <c r="DN100" s="11"/>
      <c r="DO100" s="11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</row>
    <row r="101" spans="2:136" ht="4.5" customHeight="1">
      <c r="B101" s="237"/>
      <c r="C101" s="225"/>
      <c r="D101" s="225"/>
      <c r="E101" s="225"/>
      <c r="F101" s="225"/>
      <c r="G101" s="225"/>
      <c r="H101" s="225"/>
      <c r="I101" s="5"/>
      <c r="J101" s="10"/>
      <c r="P101" s="5"/>
      <c r="S101" s="237"/>
      <c r="T101" s="225"/>
      <c r="U101" s="225"/>
      <c r="V101" s="225"/>
      <c r="W101" s="225"/>
      <c r="X101" s="225"/>
      <c r="Y101" s="225"/>
      <c r="Z101" s="5"/>
      <c r="AA101" s="10"/>
      <c r="AI101" s="237"/>
      <c r="AJ101" s="225"/>
      <c r="AK101" s="225"/>
      <c r="AL101" s="225"/>
      <c r="AM101" s="225"/>
      <c r="AN101" s="225"/>
      <c r="AO101" s="225"/>
      <c r="AP101" s="5"/>
      <c r="AQ101" s="10"/>
      <c r="AW101" s="5"/>
      <c r="AX101" s="5"/>
      <c r="AY101" s="237"/>
      <c r="AZ101" s="225"/>
      <c r="BA101" s="225"/>
      <c r="BB101" s="225"/>
      <c r="BC101" s="225"/>
      <c r="BD101" s="225"/>
      <c r="BE101" s="225"/>
      <c r="BF101" s="5"/>
      <c r="BG101" s="10"/>
      <c r="BM101" s="5"/>
      <c r="BN101" s="5"/>
      <c r="BO101" s="5"/>
      <c r="BP101" s="5"/>
      <c r="BQ101" s="5"/>
      <c r="BZ101" s="5"/>
      <c r="CA101" s="5"/>
      <c r="CB101" s="29"/>
      <c r="CC101" s="30"/>
      <c r="CD101" s="18"/>
      <c r="CE101" s="18"/>
      <c r="CF101" s="18"/>
      <c r="CG101" s="31"/>
      <c r="CH101" s="11"/>
      <c r="CI101" s="34"/>
      <c r="CJ101" s="34"/>
      <c r="CK101" s="5"/>
      <c r="CL101" s="5"/>
      <c r="CM101" s="5"/>
      <c r="CN101" s="5"/>
      <c r="CO101" s="5"/>
      <c r="CP101" s="5"/>
      <c r="CQ101" s="5"/>
      <c r="CR101" s="29"/>
      <c r="CS101" s="30"/>
      <c r="CT101" s="18"/>
      <c r="CU101" s="18"/>
      <c r="CV101" s="18"/>
      <c r="CW101" s="31"/>
      <c r="CX101" s="11"/>
      <c r="CY101" s="34"/>
      <c r="CZ101" s="34"/>
      <c r="DA101" s="5"/>
      <c r="DB101" s="5"/>
      <c r="DC101" s="5"/>
      <c r="DD101" s="5"/>
      <c r="DE101" s="5"/>
      <c r="DF101" s="5"/>
      <c r="DG101" s="5"/>
      <c r="DH101" s="29"/>
      <c r="DI101" s="30"/>
      <c r="DJ101" s="18"/>
      <c r="DK101" s="18"/>
      <c r="DL101" s="18"/>
      <c r="DM101" s="31"/>
      <c r="DN101" s="11"/>
      <c r="DO101" s="34"/>
      <c r="DP101" s="34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</row>
    <row r="102" spans="2:136" ht="4.5" customHeight="1">
      <c r="B102" s="226" t="str">
        <f>VLOOKUP('女子1日目'!J2,'女子チーム一覧'!$B$4:$D$82,3,FALSE)</f>
        <v>新宮</v>
      </c>
      <c r="C102" s="227"/>
      <c r="D102" s="227"/>
      <c r="E102" s="227"/>
      <c r="F102" s="227"/>
      <c r="G102" s="227"/>
      <c r="H102" s="228"/>
      <c r="I102" s="5"/>
      <c r="J102" s="10"/>
      <c r="P102" s="5"/>
      <c r="S102" s="226" t="str">
        <f>VLOOKUP('女子1日目'!R2,'女子チーム一覧'!$B$4:$D$82,3,FALSE)</f>
        <v>日高</v>
      </c>
      <c r="T102" s="227"/>
      <c r="U102" s="227"/>
      <c r="V102" s="227"/>
      <c r="W102" s="227"/>
      <c r="X102" s="227"/>
      <c r="Y102" s="228"/>
      <c r="Z102" s="5"/>
      <c r="AA102" s="10"/>
      <c r="AI102" s="226" t="str">
        <f>VLOOKUP('女子1日目'!Z2,'女子チーム一覧'!$B$4:$D$82,3,FALSE)</f>
        <v>岩出</v>
      </c>
      <c r="AJ102" s="227"/>
      <c r="AK102" s="227"/>
      <c r="AL102" s="227"/>
      <c r="AM102" s="227"/>
      <c r="AN102" s="227"/>
      <c r="AO102" s="228"/>
      <c r="AP102" s="5"/>
      <c r="AQ102" s="10"/>
      <c r="AW102" s="5"/>
      <c r="AX102" s="5"/>
      <c r="AY102" s="226" t="str">
        <f>VLOOKUP('女子1日目'!AH2,'女子チーム一覧'!$B$4:$D$82,3,FALSE)</f>
        <v>上名手</v>
      </c>
      <c r="AZ102" s="227"/>
      <c r="BA102" s="227"/>
      <c r="BB102" s="227"/>
      <c r="BC102" s="227"/>
      <c r="BD102" s="227"/>
      <c r="BE102" s="228"/>
      <c r="BF102" s="5"/>
      <c r="BG102" s="10"/>
      <c r="BM102" s="5"/>
      <c r="BN102" s="5"/>
      <c r="BO102" s="5"/>
      <c r="BP102" s="5"/>
      <c r="BQ102" s="5"/>
      <c r="BZ102" s="5"/>
      <c r="CA102" s="5"/>
      <c r="CB102" s="29"/>
      <c r="CC102" s="30"/>
      <c r="CD102" s="18"/>
      <c r="CE102" s="18"/>
      <c r="CF102" s="18"/>
      <c r="CG102" s="31"/>
      <c r="CH102" s="11"/>
      <c r="CI102" s="34"/>
      <c r="CJ102" s="34"/>
      <c r="CK102" s="5"/>
      <c r="CL102" s="5"/>
      <c r="CM102" s="5"/>
      <c r="CN102" s="5"/>
      <c r="CO102" s="5"/>
      <c r="CP102" s="5"/>
      <c r="CQ102" s="5"/>
      <c r="CR102" s="29"/>
      <c r="CS102" s="30"/>
      <c r="CT102" s="18"/>
      <c r="CU102" s="18"/>
      <c r="CV102" s="18"/>
      <c r="CW102" s="31"/>
      <c r="CX102" s="11"/>
      <c r="CY102" s="34"/>
      <c r="CZ102" s="34"/>
      <c r="DA102" s="5"/>
      <c r="DB102" s="5"/>
      <c r="DC102" s="5"/>
      <c r="DD102" s="5"/>
      <c r="DE102" s="5"/>
      <c r="DF102" s="5"/>
      <c r="DG102" s="5"/>
      <c r="DH102" s="29"/>
      <c r="DI102" s="30"/>
      <c r="DJ102" s="18"/>
      <c r="DK102" s="18"/>
      <c r="DL102" s="18"/>
      <c r="DM102" s="31"/>
      <c r="DN102" s="11"/>
      <c r="DO102" s="34"/>
      <c r="DP102" s="34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</row>
    <row r="103" spans="2:136" ht="4.5" customHeight="1">
      <c r="B103" s="229"/>
      <c r="C103" s="230"/>
      <c r="D103" s="230"/>
      <c r="E103" s="230"/>
      <c r="F103" s="230"/>
      <c r="G103" s="230"/>
      <c r="H103" s="231"/>
      <c r="I103" s="13"/>
      <c r="J103" s="17"/>
      <c r="P103" s="5"/>
      <c r="S103" s="229"/>
      <c r="T103" s="230"/>
      <c r="U103" s="230"/>
      <c r="V103" s="230"/>
      <c r="W103" s="230"/>
      <c r="X103" s="230"/>
      <c r="Y103" s="231"/>
      <c r="Z103" s="13"/>
      <c r="AA103" s="17"/>
      <c r="AI103" s="229"/>
      <c r="AJ103" s="230"/>
      <c r="AK103" s="230"/>
      <c r="AL103" s="230"/>
      <c r="AM103" s="230"/>
      <c r="AN103" s="230"/>
      <c r="AO103" s="231"/>
      <c r="AP103" s="13"/>
      <c r="AQ103" s="17"/>
      <c r="AW103" s="5"/>
      <c r="AX103" s="5"/>
      <c r="AY103" s="229"/>
      <c r="AZ103" s="230"/>
      <c r="BA103" s="230"/>
      <c r="BB103" s="230"/>
      <c r="BC103" s="230"/>
      <c r="BD103" s="230"/>
      <c r="BE103" s="231"/>
      <c r="BF103" s="13"/>
      <c r="BG103" s="17"/>
      <c r="BM103" s="5"/>
      <c r="BN103" s="5"/>
      <c r="BO103" s="5"/>
      <c r="BP103" s="5"/>
      <c r="BQ103" s="5"/>
      <c r="BZ103" s="5"/>
      <c r="CA103" s="5"/>
      <c r="CB103" s="29"/>
      <c r="CC103" s="30"/>
      <c r="CD103" s="18"/>
      <c r="CE103" s="18"/>
      <c r="CF103" s="18"/>
      <c r="CG103" s="31"/>
      <c r="CH103" s="11"/>
      <c r="CI103" s="34"/>
      <c r="CJ103" s="34"/>
      <c r="CK103" s="5"/>
      <c r="CL103" s="5"/>
      <c r="CM103" s="5"/>
      <c r="CN103" s="5"/>
      <c r="CO103" s="5"/>
      <c r="CP103" s="5"/>
      <c r="CQ103" s="5"/>
      <c r="CR103" s="29"/>
      <c r="CS103" s="30"/>
      <c r="CT103" s="18"/>
      <c r="CU103" s="18"/>
      <c r="CV103" s="18"/>
      <c r="CW103" s="31"/>
      <c r="CX103" s="11"/>
      <c r="CY103" s="34"/>
      <c r="CZ103" s="34"/>
      <c r="DA103" s="5"/>
      <c r="DB103" s="5"/>
      <c r="DC103" s="5"/>
      <c r="DD103" s="5"/>
      <c r="DE103" s="5"/>
      <c r="DF103" s="5"/>
      <c r="DG103" s="5"/>
      <c r="DH103" s="29"/>
      <c r="DI103" s="30"/>
      <c r="DJ103" s="18"/>
      <c r="DK103" s="18"/>
      <c r="DL103" s="18"/>
      <c r="DM103" s="31"/>
      <c r="DN103" s="11"/>
      <c r="DO103" s="34"/>
      <c r="DP103" s="34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</row>
    <row r="104" spans="2:136" ht="4.5" customHeight="1">
      <c r="B104" s="229"/>
      <c r="C104" s="230"/>
      <c r="D104" s="230"/>
      <c r="E104" s="230"/>
      <c r="F104" s="230"/>
      <c r="G104" s="230"/>
      <c r="H104" s="231"/>
      <c r="P104" s="5"/>
      <c r="S104" s="229"/>
      <c r="T104" s="230"/>
      <c r="U104" s="230"/>
      <c r="V104" s="230"/>
      <c r="W104" s="230"/>
      <c r="X104" s="230"/>
      <c r="Y104" s="231"/>
      <c r="AI104" s="229"/>
      <c r="AJ104" s="230"/>
      <c r="AK104" s="230"/>
      <c r="AL104" s="230"/>
      <c r="AM104" s="230"/>
      <c r="AN104" s="230"/>
      <c r="AO104" s="231"/>
      <c r="AW104" s="5"/>
      <c r="AX104" s="5"/>
      <c r="AY104" s="229"/>
      <c r="AZ104" s="230"/>
      <c r="BA104" s="230"/>
      <c r="BB104" s="230"/>
      <c r="BC104" s="230"/>
      <c r="BD104" s="230"/>
      <c r="BE104" s="231"/>
      <c r="BM104" s="5"/>
      <c r="BN104" s="5"/>
      <c r="BO104" s="5"/>
      <c r="BP104" s="5"/>
      <c r="BQ104" s="5"/>
      <c r="BZ104" s="5"/>
      <c r="CA104" s="5"/>
      <c r="CB104" s="29"/>
      <c r="CC104" s="30"/>
      <c r="CD104" s="18"/>
      <c r="CE104" s="18"/>
      <c r="CF104" s="18"/>
      <c r="CG104" s="31"/>
      <c r="CH104" s="11"/>
      <c r="CI104" s="34"/>
      <c r="CJ104" s="34"/>
      <c r="CK104" s="5"/>
      <c r="CL104" s="5"/>
      <c r="CM104" s="5"/>
      <c r="CN104" s="5"/>
      <c r="CO104" s="5"/>
      <c r="CP104" s="5"/>
      <c r="CQ104" s="5"/>
      <c r="CR104" s="29"/>
      <c r="CS104" s="30"/>
      <c r="CT104" s="18"/>
      <c r="CU104" s="18"/>
      <c r="CV104" s="18"/>
      <c r="CW104" s="31"/>
      <c r="CX104" s="11"/>
      <c r="CY104" s="34"/>
      <c r="CZ104" s="34"/>
      <c r="DA104" s="5"/>
      <c r="DB104" s="5"/>
      <c r="DC104" s="5"/>
      <c r="DD104" s="5"/>
      <c r="DE104" s="5"/>
      <c r="DF104" s="5"/>
      <c r="DG104" s="5"/>
      <c r="DH104" s="29"/>
      <c r="DI104" s="30"/>
      <c r="DJ104" s="18"/>
      <c r="DK104" s="18"/>
      <c r="DL104" s="18"/>
      <c r="DM104" s="31"/>
      <c r="DN104" s="11"/>
      <c r="DO104" s="34"/>
      <c r="DP104" s="34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</row>
    <row r="105" spans="2:136" ht="4.5" customHeight="1">
      <c r="B105" s="232"/>
      <c r="C105" s="233"/>
      <c r="D105" s="233"/>
      <c r="E105" s="233"/>
      <c r="F105" s="233"/>
      <c r="G105" s="233"/>
      <c r="H105" s="234"/>
      <c r="P105" s="5"/>
      <c r="S105" s="232"/>
      <c r="T105" s="233"/>
      <c r="U105" s="233"/>
      <c r="V105" s="233"/>
      <c r="W105" s="233"/>
      <c r="X105" s="233"/>
      <c r="Y105" s="234"/>
      <c r="AI105" s="232"/>
      <c r="AJ105" s="233"/>
      <c r="AK105" s="233"/>
      <c r="AL105" s="233"/>
      <c r="AM105" s="233"/>
      <c r="AN105" s="233"/>
      <c r="AO105" s="234"/>
      <c r="AW105" s="5"/>
      <c r="AX105" s="5"/>
      <c r="AY105" s="232"/>
      <c r="AZ105" s="233"/>
      <c r="BA105" s="233"/>
      <c r="BB105" s="233"/>
      <c r="BC105" s="233"/>
      <c r="BD105" s="233"/>
      <c r="BE105" s="234"/>
      <c r="BM105" s="5"/>
      <c r="BN105" s="5"/>
      <c r="BO105" s="5"/>
      <c r="BP105" s="5"/>
      <c r="BQ105" s="5"/>
      <c r="BZ105" s="5"/>
      <c r="CA105" s="5"/>
      <c r="CB105" s="107"/>
      <c r="CC105" s="28"/>
      <c r="CD105" s="28"/>
      <c r="CE105" s="28"/>
      <c r="CF105" s="28"/>
      <c r="CG105" s="28"/>
      <c r="CH105" s="28"/>
      <c r="CI105" s="5"/>
      <c r="CJ105" s="5"/>
      <c r="CK105" s="5"/>
      <c r="CL105" s="5"/>
      <c r="CM105" s="5"/>
      <c r="CN105" s="5"/>
      <c r="CO105" s="5"/>
      <c r="CP105" s="5"/>
      <c r="CQ105" s="5"/>
      <c r="CR105" s="107"/>
      <c r="CS105" s="28"/>
      <c r="CT105" s="28"/>
      <c r="CU105" s="28"/>
      <c r="CV105" s="28"/>
      <c r="CW105" s="28"/>
      <c r="CX105" s="28"/>
      <c r="CY105" s="5"/>
      <c r="CZ105" s="5"/>
      <c r="DA105" s="5"/>
      <c r="DB105" s="5"/>
      <c r="DC105" s="5"/>
      <c r="DD105" s="5"/>
      <c r="DE105" s="5"/>
      <c r="DF105" s="5"/>
      <c r="DG105" s="5"/>
      <c r="DH105" s="107"/>
      <c r="DI105" s="28"/>
      <c r="DJ105" s="28"/>
      <c r="DK105" s="28"/>
      <c r="DL105" s="28"/>
      <c r="DM105" s="28"/>
      <c r="DN105" s="28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</row>
    <row r="106" spans="2:136" ht="4.5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29"/>
      <c r="BB106" s="30"/>
      <c r="BC106" s="18"/>
      <c r="BD106" s="18"/>
      <c r="BE106" s="18"/>
      <c r="BF106" s="31"/>
      <c r="BG106" s="11"/>
      <c r="BH106" s="11"/>
      <c r="BI106" s="5"/>
      <c r="BJ106" s="5"/>
      <c r="BK106" s="5"/>
      <c r="BL106" s="5"/>
      <c r="BM106" s="5"/>
      <c r="BN106" s="5"/>
      <c r="BO106" s="5"/>
      <c r="BP106" s="5"/>
      <c r="BQ106" s="5"/>
      <c r="BZ106" s="5"/>
      <c r="CA106" s="5"/>
      <c r="CB106" s="107"/>
      <c r="CC106" s="28"/>
      <c r="CD106" s="28"/>
      <c r="CE106" s="28"/>
      <c r="CF106" s="28"/>
      <c r="CG106" s="28"/>
      <c r="CH106" s="28"/>
      <c r="CI106" s="5"/>
      <c r="CJ106" s="5"/>
      <c r="CK106" s="5"/>
      <c r="CL106" s="5"/>
      <c r="CM106" s="5"/>
      <c r="CN106" s="5"/>
      <c r="CO106" s="5"/>
      <c r="CP106" s="5"/>
      <c r="CQ106" s="5"/>
      <c r="CR106" s="107"/>
      <c r="CS106" s="28"/>
      <c r="CT106" s="28"/>
      <c r="CU106" s="28"/>
      <c r="CV106" s="28"/>
      <c r="CW106" s="28"/>
      <c r="CX106" s="28"/>
      <c r="CY106" s="5"/>
      <c r="CZ106" s="5"/>
      <c r="DA106" s="5"/>
      <c r="DB106" s="5"/>
      <c r="DC106" s="5"/>
      <c r="DD106" s="5"/>
      <c r="DE106" s="5"/>
      <c r="DF106" s="5"/>
      <c r="DG106" s="5"/>
      <c r="DH106" s="107"/>
      <c r="DI106" s="28"/>
      <c r="DJ106" s="28"/>
      <c r="DK106" s="28"/>
      <c r="DL106" s="28"/>
      <c r="DM106" s="28"/>
      <c r="DN106" s="28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</row>
    <row r="107" spans="2:136" ht="4.5" customHeight="1">
      <c r="B107" s="29"/>
      <c r="C107" s="30"/>
      <c r="D107" s="18"/>
      <c r="E107" s="18"/>
      <c r="F107" s="18"/>
      <c r="G107" s="31"/>
      <c r="H107" s="11"/>
      <c r="I107" s="11"/>
      <c r="J107" s="5"/>
      <c r="K107" s="5"/>
      <c r="L107" s="5"/>
      <c r="M107" s="5"/>
      <c r="N107" s="5"/>
      <c r="O107" s="5"/>
      <c r="P107" s="5"/>
      <c r="BM107" s="5"/>
      <c r="BN107" s="5"/>
      <c r="BO107" s="5"/>
      <c r="BP107" s="5"/>
      <c r="BQ107" s="5"/>
      <c r="BZ107" s="5"/>
      <c r="CA107" s="5"/>
      <c r="CB107" s="27"/>
      <c r="CC107" s="27"/>
      <c r="CD107" s="27"/>
      <c r="CE107" s="27"/>
      <c r="CF107" s="27"/>
      <c r="CG107" s="27"/>
      <c r="CH107" s="27"/>
      <c r="CI107" s="5"/>
      <c r="CJ107" s="5"/>
      <c r="CK107" s="5"/>
      <c r="CL107" s="5"/>
      <c r="CM107" s="5"/>
      <c r="CN107" s="5"/>
      <c r="CO107" s="5"/>
      <c r="CP107" s="5"/>
      <c r="CQ107" s="5"/>
      <c r="CR107" s="101"/>
      <c r="CS107" s="101"/>
      <c r="CT107" s="101"/>
      <c r="CU107" s="101"/>
      <c r="CV107" s="101"/>
      <c r="CW107" s="101"/>
      <c r="CX107" s="101"/>
      <c r="CY107" s="5"/>
      <c r="CZ107" s="5"/>
      <c r="DA107" s="5"/>
      <c r="DB107" s="5"/>
      <c r="DC107" s="5"/>
      <c r="DD107" s="5"/>
      <c r="DE107" s="5"/>
      <c r="DF107" s="5"/>
      <c r="DG107" s="5"/>
      <c r="DH107" s="27"/>
      <c r="DI107" s="27"/>
      <c r="DJ107" s="27"/>
      <c r="DK107" s="27"/>
      <c r="DL107" s="27"/>
      <c r="DM107" s="27"/>
      <c r="DN107" s="27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</row>
    <row r="108" spans="2:136" ht="4.5" customHeight="1">
      <c r="B108" s="29"/>
      <c r="C108" s="30"/>
      <c r="D108" s="18"/>
      <c r="E108" s="18"/>
      <c r="F108" s="18"/>
      <c r="G108" s="31"/>
      <c r="H108" s="11"/>
      <c r="I108" s="34"/>
      <c r="J108" s="34"/>
      <c r="K108" s="5"/>
      <c r="L108" s="5"/>
      <c r="M108" s="5"/>
      <c r="N108" s="5"/>
      <c r="O108" s="5"/>
      <c r="P108" s="5"/>
      <c r="BM108" s="5"/>
      <c r="BN108" s="5"/>
      <c r="BO108" s="5"/>
      <c r="BP108" s="5"/>
      <c r="BQ108" s="5"/>
      <c r="BZ108" s="5"/>
      <c r="CA108" s="5"/>
      <c r="CB108" s="27"/>
      <c r="CC108" s="27"/>
      <c r="CD108" s="27"/>
      <c r="CE108" s="27"/>
      <c r="CF108" s="27"/>
      <c r="CG108" s="27"/>
      <c r="CH108" s="27"/>
      <c r="CI108" s="5"/>
      <c r="CJ108" s="5"/>
      <c r="CK108" s="5"/>
      <c r="CL108" s="5"/>
      <c r="CM108" s="5"/>
      <c r="CN108" s="5"/>
      <c r="CO108" s="5"/>
      <c r="CP108" s="5"/>
      <c r="CQ108" s="5"/>
      <c r="CR108" s="101"/>
      <c r="CS108" s="101"/>
      <c r="CT108" s="101"/>
      <c r="CU108" s="101"/>
      <c r="CV108" s="101"/>
      <c r="CW108" s="101"/>
      <c r="CX108" s="101"/>
      <c r="CY108" s="5"/>
      <c r="CZ108" s="5"/>
      <c r="DA108" s="5"/>
      <c r="DB108" s="5"/>
      <c r="DC108" s="5"/>
      <c r="DD108" s="5"/>
      <c r="DE108" s="5"/>
      <c r="DF108" s="5"/>
      <c r="DG108" s="5"/>
      <c r="DH108" s="27"/>
      <c r="DI108" s="27"/>
      <c r="DJ108" s="27"/>
      <c r="DK108" s="27"/>
      <c r="DL108" s="27"/>
      <c r="DM108" s="27"/>
      <c r="DN108" s="27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</row>
    <row r="109" spans="2:136" ht="4.5" customHeight="1">
      <c r="B109" s="29"/>
      <c r="C109" s="30"/>
      <c r="D109" s="18"/>
      <c r="E109" s="18"/>
      <c r="F109" s="18"/>
      <c r="G109" s="31"/>
      <c r="H109" s="11"/>
      <c r="I109" s="34"/>
      <c r="J109" s="34"/>
      <c r="K109" s="5"/>
      <c r="L109" s="5"/>
      <c r="M109" s="5"/>
      <c r="N109" s="5"/>
      <c r="O109" s="5"/>
      <c r="P109" s="5"/>
      <c r="S109" s="29"/>
      <c r="T109" s="30"/>
      <c r="U109" s="18"/>
      <c r="V109" s="18"/>
      <c r="W109" s="18"/>
      <c r="X109" s="31"/>
      <c r="Y109" s="11"/>
      <c r="Z109" s="34"/>
      <c r="AA109" s="34"/>
      <c r="AB109" s="5"/>
      <c r="AC109" s="5"/>
      <c r="AD109" s="5"/>
      <c r="AE109" s="5"/>
      <c r="AF109" s="5"/>
      <c r="AG109" s="5"/>
      <c r="AH109" s="5"/>
      <c r="AI109" s="29"/>
      <c r="AJ109" s="30"/>
      <c r="AK109" s="18"/>
      <c r="AL109" s="18"/>
      <c r="AM109" s="18"/>
      <c r="AN109" s="31"/>
      <c r="AO109" s="11"/>
      <c r="AP109" s="34"/>
      <c r="AQ109" s="34"/>
      <c r="AR109" s="5"/>
      <c r="AS109" s="5"/>
      <c r="AT109" s="5"/>
      <c r="AU109" s="5"/>
      <c r="AV109" s="5"/>
      <c r="AW109" s="5"/>
      <c r="AX109" s="5"/>
      <c r="AY109" s="29"/>
      <c r="AZ109" s="30"/>
      <c r="BA109" s="18"/>
      <c r="BB109" s="18"/>
      <c r="BC109" s="18"/>
      <c r="BD109" s="31"/>
      <c r="BE109" s="11"/>
      <c r="BF109" s="34"/>
      <c r="BG109" s="34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Z109" s="5"/>
      <c r="CA109" s="5"/>
      <c r="CB109" s="27"/>
      <c r="CC109" s="27"/>
      <c r="CD109" s="27"/>
      <c r="CE109" s="27"/>
      <c r="CF109" s="27"/>
      <c r="CG109" s="27"/>
      <c r="CH109" s="27"/>
      <c r="CI109" s="5"/>
      <c r="CJ109" s="5"/>
      <c r="CK109" s="5"/>
      <c r="CL109" s="5"/>
      <c r="CM109" s="5"/>
      <c r="CN109" s="5"/>
      <c r="CO109" s="5"/>
      <c r="CP109" s="5"/>
      <c r="CQ109" s="5"/>
      <c r="CR109" s="101"/>
      <c r="CS109" s="101"/>
      <c r="CT109" s="101"/>
      <c r="CU109" s="101"/>
      <c r="CV109" s="101"/>
      <c r="CW109" s="101"/>
      <c r="CX109" s="101"/>
      <c r="CY109" s="5"/>
      <c r="CZ109" s="5"/>
      <c r="DA109" s="5"/>
      <c r="DB109" s="5"/>
      <c r="DC109" s="5"/>
      <c r="DD109" s="5"/>
      <c r="DE109" s="5"/>
      <c r="DF109" s="5"/>
      <c r="DG109" s="5"/>
      <c r="DH109" s="27"/>
      <c r="DI109" s="27"/>
      <c r="DJ109" s="27"/>
      <c r="DK109" s="27"/>
      <c r="DL109" s="27"/>
      <c r="DM109" s="27"/>
      <c r="DN109" s="27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</row>
    <row r="110" spans="2:136" ht="4.5" customHeight="1">
      <c r="B110" s="29"/>
      <c r="C110" s="30"/>
      <c r="D110" s="18"/>
      <c r="E110" s="18"/>
      <c r="F110" s="18"/>
      <c r="G110" s="31"/>
      <c r="H110" s="11"/>
      <c r="I110" s="34"/>
      <c r="J110" s="34"/>
      <c r="K110" s="5"/>
      <c r="L110" s="5"/>
      <c r="M110" s="5"/>
      <c r="N110" s="5"/>
      <c r="O110" s="5"/>
      <c r="P110" s="5"/>
      <c r="S110" s="29"/>
      <c r="T110" s="30"/>
      <c r="U110" s="18"/>
      <c r="V110" s="18"/>
      <c r="W110" s="18"/>
      <c r="X110" s="31"/>
      <c r="Y110" s="11"/>
      <c r="Z110" s="34"/>
      <c r="AA110" s="34"/>
      <c r="AB110" s="5"/>
      <c r="AC110" s="5"/>
      <c r="AD110" s="5"/>
      <c r="AE110" s="5"/>
      <c r="AF110" s="5"/>
      <c r="AG110" s="5"/>
      <c r="AH110" s="5"/>
      <c r="AI110" s="29"/>
      <c r="AJ110" s="30"/>
      <c r="AK110" s="18"/>
      <c r="AL110" s="18"/>
      <c r="AM110" s="18"/>
      <c r="AN110" s="31"/>
      <c r="AO110" s="11"/>
      <c r="AP110" s="34"/>
      <c r="AQ110" s="34"/>
      <c r="AR110" s="5"/>
      <c r="AS110" s="5"/>
      <c r="AT110" s="5"/>
      <c r="AU110" s="5"/>
      <c r="AV110" s="5"/>
      <c r="AW110" s="5"/>
      <c r="AX110" s="5"/>
      <c r="AY110" s="29"/>
      <c r="AZ110" s="30"/>
      <c r="BA110" s="18"/>
      <c r="BB110" s="18"/>
      <c r="BC110" s="18"/>
      <c r="BD110" s="31"/>
      <c r="BE110" s="11"/>
      <c r="BF110" s="34"/>
      <c r="BG110" s="34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Z110" s="5"/>
      <c r="CA110" s="5"/>
      <c r="CB110" s="27"/>
      <c r="CC110" s="27"/>
      <c r="CD110" s="27"/>
      <c r="CE110" s="27"/>
      <c r="CF110" s="27"/>
      <c r="CG110" s="27"/>
      <c r="CH110" s="27"/>
      <c r="CI110" s="5"/>
      <c r="CJ110" s="5"/>
      <c r="CK110" s="5"/>
      <c r="CL110" s="5"/>
      <c r="CM110" s="5"/>
      <c r="CN110" s="5"/>
      <c r="CO110" s="5"/>
      <c r="CP110" s="5"/>
      <c r="CQ110" s="5"/>
      <c r="CR110" s="101"/>
      <c r="CS110" s="101"/>
      <c r="CT110" s="101"/>
      <c r="CU110" s="101"/>
      <c r="CV110" s="101"/>
      <c r="CW110" s="101"/>
      <c r="CX110" s="101"/>
      <c r="CY110" s="5"/>
      <c r="CZ110" s="5"/>
      <c r="DA110" s="5"/>
      <c r="DB110" s="5"/>
      <c r="DC110" s="5"/>
      <c r="DD110" s="5"/>
      <c r="DE110" s="5"/>
      <c r="DF110" s="5"/>
      <c r="DG110" s="5"/>
      <c r="DH110" s="27"/>
      <c r="DI110" s="27"/>
      <c r="DJ110" s="27"/>
      <c r="DK110" s="27"/>
      <c r="DL110" s="27"/>
      <c r="DM110" s="27"/>
      <c r="DN110" s="27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</row>
    <row r="111" spans="2:136" ht="4.5" customHeight="1">
      <c r="B111" s="29"/>
      <c r="C111" s="30"/>
      <c r="D111" s="18"/>
      <c r="E111" s="18"/>
      <c r="F111" s="18"/>
      <c r="G111" s="31"/>
      <c r="H111" s="11"/>
      <c r="I111" s="34"/>
      <c r="J111" s="34"/>
      <c r="K111" s="5"/>
      <c r="L111" s="5"/>
      <c r="M111" s="5"/>
      <c r="N111" s="5"/>
      <c r="O111" s="5"/>
      <c r="P111" s="5"/>
      <c r="S111" s="29"/>
      <c r="T111" s="30"/>
      <c r="U111" s="18"/>
      <c r="V111" s="18"/>
      <c r="W111" s="18"/>
      <c r="X111" s="31"/>
      <c r="Y111" s="11"/>
      <c r="Z111" s="34"/>
      <c r="AA111" s="34"/>
      <c r="AB111" s="5"/>
      <c r="AC111" s="5"/>
      <c r="AD111" s="5"/>
      <c r="AE111" s="5"/>
      <c r="AF111" s="5"/>
      <c r="AG111" s="5"/>
      <c r="AH111" s="5"/>
      <c r="AI111" s="29"/>
      <c r="AJ111" s="30"/>
      <c r="AK111" s="18"/>
      <c r="AL111" s="18"/>
      <c r="AM111" s="18"/>
      <c r="AN111" s="31"/>
      <c r="AO111" s="11"/>
      <c r="AP111" s="34"/>
      <c r="AQ111" s="34"/>
      <c r="AR111" s="5"/>
      <c r="AS111" s="5"/>
      <c r="AT111" s="5"/>
      <c r="AU111" s="5"/>
      <c r="AV111" s="5"/>
      <c r="AW111" s="5"/>
      <c r="AX111" s="5"/>
      <c r="AY111" s="29"/>
      <c r="AZ111" s="30"/>
      <c r="BA111" s="18"/>
      <c r="BB111" s="18"/>
      <c r="BC111" s="18"/>
      <c r="BD111" s="31"/>
      <c r="BE111" s="11"/>
      <c r="BF111" s="34"/>
      <c r="BG111" s="34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29"/>
      <c r="DK111" s="30"/>
      <c r="DL111" s="18"/>
      <c r="DM111" s="18"/>
      <c r="DN111" s="18"/>
      <c r="DO111" s="31"/>
      <c r="DP111" s="11"/>
      <c r="DQ111" s="11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</row>
    <row r="112" spans="2:136" ht="4.5" customHeight="1">
      <c r="B112" s="103"/>
      <c r="C112" s="28"/>
      <c r="D112" s="28"/>
      <c r="E112" s="28"/>
      <c r="F112" s="28"/>
      <c r="G112" s="28"/>
      <c r="H112" s="28"/>
      <c r="I112" s="104"/>
      <c r="J112" s="104"/>
      <c r="K112" s="5"/>
      <c r="L112" s="5"/>
      <c r="M112" s="5"/>
      <c r="N112" s="5"/>
      <c r="O112" s="5"/>
      <c r="P112" s="5"/>
      <c r="S112" s="107"/>
      <c r="T112" s="28"/>
      <c r="U112" s="28"/>
      <c r="V112" s="28"/>
      <c r="W112" s="28"/>
      <c r="X112" s="28"/>
      <c r="Y112" s="28"/>
      <c r="Z112" s="5"/>
      <c r="AA112" s="5"/>
      <c r="AB112" s="5"/>
      <c r="AC112" s="5"/>
      <c r="AD112" s="5"/>
      <c r="AE112" s="5"/>
      <c r="AF112" s="5"/>
      <c r="AG112" s="5"/>
      <c r="AH112" s="5"/>
      <c r="AI112" s="107"/>
      <c r="AJ112" s="28"/>
      <c r="AK112" s="28"/>
      <c r="AL112" s="28"/>
      <c r="AM112" s="28"/>
      <c r="AN112" s="28"/>
      <c r="AO112" s="28"/>
      <c r="AP112" s="5"/>
      <c r="AQ112" s="5"/>
      <c r="AR112" s="5"/>
      <c r="AS112" s="5"/>
      <c r="AT112" s="5"/>
      <c r="AU112" s="5"/>
      <c r="AV112" s="5"/>
      <c r="AW112" s="5"/>
      <c r="AX112" s="5"/>
      <c r="AY112" s="107"/>
      <c r="AZ112" s="28"/>
      <c r="BA112" s="28"/>
      <c r="BB112" s="28"/>
      <c r="BC112" s="28"/>
      <c r="BD112" s="28"/>
      <c r="BE112" s="28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</row>
    <row r="113" spans="2:136" ht="4.5" customHeight="1">
      <c r="B113" s="28"/>
      <c r="C113" s="28"/>
      <c r="D113" s="28"/>
      <c r="E113" s="28"/>
      <c r="F113" s="28"/>
      <c r="G113" s="28"/>
      <c r="H113" s="28"/>
      <c r="I113" s="5"/>
      <c r="J113" s="5"/>
      <c r="K113" s="5"/>
      <c r="L113" s="5"/>
      <c r="M113" s="5"/>
      <c r="N113" s="5"/>
      <c r="O113" s="5"/>
      <c r="P113" s="5"/>
      <c r="S113" s="107"/>
      <c r="T113" s="28"/>
      <c r="U113" s="28"/>
      <c r="V113" s="28"/>
      <c r="W113" s="28"/>
      <c r="X113" s="28"/>
      <c r="Y113" s="28"/>
      <c r="Z113" s="5"/>
      <c r="AA113" s="5"/>
      <c r="AB113" s="5"/>
      <c r="AC113" s="5"/>
      <c r="AD113" s="5"/>
      <c r="AE113" s="5"/>
      <c r="AF113" s="5"/>
      <c r="AG113" s="5"/>
      <c r="AH113" s="5"/>
      <c r="AI113" s="107"/>
      <c r="AJ113" s="28"/>
      <c r="AK113" s="28"/>
      <c r="AL113" s="28"/>
      <c r="AM113" s="28"/>
      <c r="AN113" s="28"/>
      <c r="AO113" s="28"/>
      <c r="AP113" s="5"/>
      <c r="AQ113" s="5"/>
      <c r="AR113" s="5"/>
      <c r="AS113" s="5"/>
      <c r="AT113" s="5"/>
      <c r="AU113" s="5"/>
      <c r="AV113" s="5"/>
      <c r="AW113" s="5"/>
      <c r="AX113" s="5"/>
      <c r="AY113" s="107"/>
      <c r="AZ113" s="28"/>
      <c r="BA113" s="28"/>
      <c r="BB113" s="28"/>
      <c r="BC113" s="28"/>
      <c r="BD113" s="28"/>
      <c r="BE113" s="28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</row>
    <row r="114" spans="2:136" ht="4.5" customHeight="1">
      <c r="B114" s="101"/>
      <c r="C114" s="101"/>
      <c r="D114" s="101"/>
      <c r="E114" s="101"/>
      <c r="F114" s="101"/>
      <c r="G114" s="101"/>
      <c r="H114" s="101"/>
      <c r="I114" s="5"/>
      <c r="J114" s="5"/>
      <c r="K114" s="5"/>
      <c r="L114" s="5"/>
      <c r="M114" s="5"/>
      <c r="N114" s="5"/>
      <c r="O114" s="5"/>
      <c r="P114" s="5"/>
      <c r="S114" s="27"/>
      <c r="T114" s="27"/>
      <c r="U114" s="27"/>
      <c r="V114" s="27"/>
      <c r="W114" s="27"/>
      <c r="X114" s="27"/>
      <c r="Y114" s="27"/>
      <c r="Z114" s="5"/>
      <c r="AA114" s="5"/>
      <c r="AB114" s="5"/>
      <c r="AC114" s="5"/>
      <c r="AD114" s="5"/>
      <c r="AE114" s="5"/>
      <c r="AF114" s="5"/>
      <c r="AG114" s="5"/>
      <c r="AH114" s="5"/>
      <c r="AI114" s="101"/>
      <c r="AJ114" s="101"/>
      <c r="AK114" s="101"/>
      <c r="AL114" s="101"/>
      <c r="AM114" s="101"/>
      <c r="AN114" s="101"/>
      <c r="AO114" s="101"/>
      <c r="AP114" s="5"/>
      <c r="AQ114" s="5"/>
      <c r="AR114" s="5"/>
      <c r="AS114" s="5"/>
      <c r="AT114" s="5"/>
      <c r="AU114" s="5"/>
      <c r="AV114" s="5"/>
      <c r="AW114" s="5"/>
      <c r="AX114" s="5"/>
      <c r="AY114" s="27"/>
      <c r="AZ114" s="27"/>
      <c r="BA114" s="27"/>
      <c r="BB114" s="27"/>
      <c r="BC114" s="27"/>
      <c r="BD114" s="27"/>
      <c r="BE114" s="27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</row>
    <row r="115" spans="2:136" ht="4.5" customHeight="1">
      <c r="B115" s="101"/>
      <c r="C115" s="101"/>
      <c r="D115" s="101"/>
      <c r="E115" s="101"/>
      <c r="F115" s="101"/>
      <c r="G115" s="101"/>
      <c r="H115" s="101"/>
      <c r="I115" s="5"/>
      <c r="J115" s="5"/>
      <c r="K115" s="5"/>
      <c r="L115" s="5"/>
      <c r="M115" s="5"/>
      <c r="N115" s="5"/>
      <c r="O115" s="5"/>
      <c r="P115" s="5"/>
      <c r="S115" s="27"/>
      <c r="T115" s="27"/>
      <c r="U115" s="27"/>
      <c r="V115" s="27"/>
      <c r="W115" s="27"/>
      <c r="X115" s="27"/>
      <c r="Y115" s="27"/>
      <c r="Z115" s="5"/>
      <c r="AA115" s="5"/>
      <c r="AB115" s="5"/>
      <c r="AC115" s="5"/>
      <c r="AD115" s="5"/>
      <c r="AE115" s="5"/>
      <c r="AF115" s="5"/>
      <c r="AG115" s="5"/>
      <c r="AH115" s="5"/>
      <c r="AI115" s="101"/>
      <c r="AJ115" s="101"/>
      <c r="AK115" s="101"/>
      <c r="AL115" s="101"/>
      <c r="AM115" s="101"/>
      <c r="AN115" s="101"/>
      <c r="AO115" s="101"/>
      <c r="AP115" s="5"/>
      <c r="AQ115" s="5"/>
      <c r="AR115" s="5"/>
      <c r="AS115" s="5"/>
      <c r="AT115" s="5"/>
      <c r="AU115" s="5"/>
      <c r="AV115" s="5"/>
      <c r="AW115" s="5"/>
      <c r="AX115" s="5"/>
      <c r="AY115" s="27"/>
      <c r="AZ115" s="27"/>
      <c r="BA115" s="27"/>
      <c r="BB115" s="27"/>
      <c r="BC115" s="27"/>
      <c r="BD115" s="27"/>
      <c r="BE115" s="27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</row>
    <row r="116" spans="2:136" ht="4.5" customHeight="1">
      <c r="B116" s="101"/>
      <c r="C116" s="101"/>
      <c r="D116" s="101"/>
      <c r="E116" s="101"/>
      <c r="F116" s="101"/>
      <c r="G116" s="101"/>
      <c r="H116" s="101"/>
      <c r="I116" s="5"/>
      <c r="J116" s="5"/>
      <c r="K116" s="5"/>
      <c r="L116" s="5"/>
      <c r="M116" s="5"/>
      <c r="N116" s="5"/>
      <c r="O116" s="5"/>
      <c r="P116" s="5"/>
      <c r="S116" s="27"/>
      <c r="T116" s="27"/>
      <c r="U116" s="27"/>
      <c r="V116" s="27"/>
      <c r="W116" s="27"/>
      <c r="X116" s="27"/>
      <c r="Y116" s="27"/>
      <c r="Z116" s="5"/>
      <c r="AA116" s="5"/>
      <c r="AB116" s="5"/>
      <c r="AC116" s="5"/>
      <c r="AD116" s="5"/>
      <c r="AE116" s="5"/>
      <c r="AF116" s="5"/>
      <c r="AG116" s="5"/>
      <c r="AH116" s="5"/>
      <c r="AI116" s="101"/>
      <c r="AJ116" s="101"/>
      <c r="AK116" s="101"/>
      <c r="AL116" s="101"/>
      <c r="AM116" s="101"/>
      <c r="AN116" s="101"/>
      <c r="AO116" s="101"/>
      <c r="AP116" s="5"/>
      <c r="AQ116" s="5"/>
      <c r="AR116" s="5"/>
      <c r="AS116" s="5"/>
      <c r="AT116" s="5"/>
      <c r="AU116" s="5"/>
      <c r="AV116" s="5"/>
      <c r="AW116" s="5"/>
      <c r="AX116" s="5"/>
      <c r="AY116" s="27"/>
      <c r="AZ116" s="27"/>
      <c r="BA116" s="27"/>
      <c r="BB116" s="27"/>
      <c r="BC116" s="27"/>
      <c r="BD116" s="27"/>
      <c r="BE116" s="27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</row>
    <row r="117" spans="2:136" ht="4.5" customHeight="1">
      <c r="B117" s="101"/>
      <c r="C117" s="101"/>
      <c r="D117" s="101"/>
      <c r="E117" s="101"/>
      <c r="F117" s="101"/>
      <c r="G117" s="101"/>
      <c r="H117" s="101"/>
      <c r="I117" s="5"/>
      <c r="J117" s="5"/>
      <c r="K117" s="5"/>
      <c r="L117" s="5"/>
      <c r="M117" s="5"/>
      <c r="N117" s="5"/>
      <c r="O117" s="5"/>
      <c r="P117" s="5"/>
      <c r="S117" s="27"/>
      <c r="T117" s="27"/>
      <c r="U117" s="27"/>
      <c r="V117" s="27"/>
      <c r="W117" s="27"/>
      <c r="X117" s="27"/>
      <c r="Y117" s="27"/>
      <c r="Z117" s="5"/>
      <c r="AA117" s="5"/>
      <c r="AB117" s="5"/>
      <c r="AC117" s="5"/>
      <c r="AD117" s="5"/>
      <c r="AE117" s="5"/>
      <c r="AF117" s="5"/>
      <c r="AG117" s="5"/>
      <c r="AH117" s="5"/>
      <c r="AI117" s="101"/>
      <c r="AJ117" s="101"/>
      <c r="AK117" s="101"/>
      <c r="AL117" s="101"/>
      <c r="AM117" s="101"/>
      <c r="AN117" s="101"/>
      <c r="AO117" s="101"/>
      <c r="AP117" s="5"/>
      <c r="AQ117" s="5"/>
      <c r="AR117" s="5"/>
      <c r="AS117" s="5"/>
      <c r="AT117" s="5"/>
      <c r="AU117" s="5"/>
      <c r="AV117" s="5"/>
      <c r="AW117" s="5"/>
      <c r="AX117" s="5"/>
      <c r="AY117" s="27"/>
      <c r="AZ117" s="27"/>
      <c r="BA117" s="27"/>
      <c r="BB117" s="27"/>
      <c r="BC117" s="27"/>
      <c r="BD117" s="27"/>
      <c r="BE117" s="27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</row>
    <row r="118" spans="2:66" ht="4.5" customHeight="1">
      <c r="B118" s="28"/>
      <c r="C118" s="28"/>
      <c r="D118" s="28"/>
      <c r="E118" s="28"/>
      <c r="F118" s="28"/>
      <c r="G118" s="28"/>
      <c r="H118" s="2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AY118" s="235" t="s">
        <v>82</v>
      </c>
      <c r="AZ118" s="235"/>
      <c r="BA118" s="235"/>
      <c r="BB118" s="235"/>
      <c r="BC118" s="235"/>
      <c r="BD118" s="235"/>
      <c r="BE118" s="235"/>
      <c r="BF118" s="235"/>
      <c r="BG118" s="235"/>
      <c r="BH118" s="235"/>
      <c r="BI118" s="235"/>
      <c r="BJ118" s="235"/>
      <c r="BK118" s="235"/>
      <c r="BL118" s="235"/>
      <c r="BM118" s="235"/>
      <c r="BN118" s="235"/>
    </row>
    <row r="119" spans="2:66" ht="4.5" customHeight="1">
      <c r="B119" s="27"/>
      <c r="C119" s="27"/>
      <c r="D119" s="27"/>
      <c r="E119" s="27"/>
      <c r="F119" s="27"/>
      <c r="G119" s="27"/>
      <c r="H119" s="27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AY119" s="235"/>
      <c r="AZ119" s="235"/>
      <c r="BA119" s="235"/>
      <c r="BB119" s="235"/>
      <c r="BC119" s="235"/>
      <c r="BD119" s="235"/>
      <c r="BE119" s="235"/>
      <c r="BF119" s="235"/>
      <c r="BG119" s="235"/>
      <c r="BH119" s="235"/>
      <c r="BI119" s="235"/>
      <c r="BJ119" s="235"/>
      <c r="BK119" s="235"/>
      <c r="BL119" s="235"/>
      <c r="BM119" s="235"/>
      <c r="BN119" s="235"/>
    </row>
    <row r="120" spans="2:66" ht="4.5" customHeight="1">
      <c r="B120" s="27"/>
      <c r="C120" s="27"/>
      <c r="D120" s="27"/>
      <c r="E120" s="27"/>
      <c r="F120" s="27"/>
      <c r="G120" s="27"/>
      <c r="H120" s="27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AY120" s="235"/>
      <c r="AZ120" s="235"/>
      <c r="BA120" s="235"/>
      <c r="BB120" s="235"/>
      <c r="BC120" s="235"/>
      <c r="BD120" s="235"/>
      <c r="BE120" s="235"/>
      <c r="BF120" s="235"/>
      <c r="BG120" s="235"/>
      <c r="BH120" s="235"/>
      <c r="BI120" s="235"/>
      <c r="BJ120" s="235"/>
      <c r="BK120" s="235"/>
      <c r="BL120" s="235"/>
      <c r="BM120" s="235"/>
      <c r="BN120" s="235"/>
    </row>
    <row r="121" spans="2:66" ht="4.5" customHeight="1">
      <c r="B121" s="27"/>
      <c r="C121" s="27"/>
      <c r="D121" s="27"/>
      <c r="E121" s="27"/>
      <c r="F121" s="27"/>
      <c r="G121" s="27"/>
      <c r="H121" s="27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AY121" s="235" t="s">
        <v>83</v>
      </c>
      <c r="AZ121" s="235"/>
      <c r="BA121" s="235"/>
      <c r="BB121" s="235"/>
      <c r="BC121" s="235"/>
      <c r="BD121" s="235"/>
      <c r="BE121" s="235"/>
      <c r="BF121" s="235"/>
      <c r="BG121" s="235"/>
      <c r="BH121" s="235"/>
      <c r="BI121" s="235"/>
      <c r="BJ121" s="235"/>
      <c r="BK121" s="235"/>
      <c r="BL121" s="235"/>
      <c r="BM121" s="235"/>
      <c r="BN121" s="235"/>
    </row>
    <row r="122" spans="2:66" ht="4.5" customHeight="1">
      <c r="B122" s="27"/>
      <c r="C122" s="27"/>
      <c r="D122" s="27"/>
      <c r="E122" s="27"/>
      <c r="F122" s="27"/>
      <c r="G122" s="27"/>
      <c r="H122" s="27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AY122" s="235"/>
      <c r="AZ122" s="235"/>
      <c r="BA122" s="235"/>
      <c r="BB122" s="235"/>
      <c r="BC122" s="235"/>
      <c r="BD122" s="235"/>
      <c r="BE122" s="235"/>
      <c r="BF122" s="235"/>
      <c r="BG122" s="235"/>
      <c r="BH122" s="235"/>
      <c r="BI122" s="235"/>
      <c r="BJ122" s="235"/>
      <c r="BK122" s="235"/>
      <c r="BL122" s="235"/>
      <c r="BM122" s="235"/>
      <c r="BN122" s="235"/>
    </row>
    <row r="123" spans="2:66" ht="4.5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AY123" s="235"/>
      <c r="AZ123" s="235"/>
      <c r="BA123" s="235"/>
      <c r="BB123" s="235"/>
      <c r="BC123" s="235"/>
      <c r="BD123" s="235"/>
      <c r="BE123" s="235"/>
      <c r="BF123" s="235"/>
      <c r="BG123" s="235"/>
      <c r="BH123" s="235"/>
      <c r="BI123" s="235"/>
      <c r="BJ123" s="235"/>
      <c r="BK123" s="235"/>
      <c r="BL123" s="235"/>
      <c r="BM123" s="235"/>
      <c r="BN123" s="235"/>
    </row>
    <row r="124" spans="2:66" ht="4.5" customHeight="1">
      <c r="B124" s="105"/>
      <c r="C124" s="5"/>
      <c r="D124" s="29"/>
      <c r="E124" s="30"/>
      <c r="F124" s="18"/>
      <c r="G124" s="18"/>
      <c r="H124" s="18"/>
      <c r="I124" s="31"/>
      <c r="J124" s="11"/>
      <c r="K124" s="11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AY124" s="235" t="s">
        <v>57</v>
      </c>
      <c r="AZ124" s="235"/>
      <c r="BA124" s="235"/>
      <c r="BB124" s="235"/>
      <c r="BC124" s="235"/>
      <c r="BD124" s="235"/>
      <c r="BE124" s="235"/>
      <c r="BF124" s="235"/>
      <c r="BG124" s="235"/>
      <c r="BH124" s="235"/>
      <c r="BI124" s="235"/>
      <c r="BJ124" s="235"/>
      <c r="BK124" s="235"/>
      <c r="BL124" s="235"/>
      <c r="BM124" s="235"/>
      <c r="BN124" s="235"/>
    </row>
    <row r="125" spans="2:66" ht="4.5" customHeight="1">
      <c r="B125" s="11"/>
      <c r="C125" s="5"/>
      <c r="D125" s="29"/>
      <c r="E125" s="30"/>
      <c r="F125" s="18"/>
      <c r="G125" s="18"/>
      <c r="H125" s="18"/>
      <c r="I125" s="31"/>
      <c r="J125" s="11"/>
      <c r="K125" s="11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AY125" s="235"/>
      <c r="AZ125" s="235"/>
      <c r="BA125" s="235"/>
      <c r="BB125" s="235"/>
      <c r="BC125" s="235"/>
      <c r="BD125" s="235"/>
      <c r="BE125" s="235"/>
      <c r="BF125" s="235"/>
      <c r="BG125" s="235"/>
      <c r="BH125" s="235"/>
      <c r="BI125" s="235"/>
      <c r="BJ125" s="235"/>
      <c r="BK125" s="235"/>
      <c r="BL125" s="235"/>
      <c r="BM125" s="235"/>
      <c r="BN125" s="235"/>
    </row>
    <row r="126" spans="2:66" ht="4.5" customHeight="1">
      <c r="B126" s="11"/>
      <c r="C126" s="5"/>
      <c r="D126" s="29"/>
      <c r="E126" s="30"/>
      <c r="F126" s="18"/>
      <c r="G126" s="18"/>
      <c r="H126" s="18"/>
      <c r="I126" s="31"/>
      <c r="J126" s="11"/>
      <c r="K126" s="34"/>
      <c r="L126" s="34"/>
      <c r="M126" s="5"/>
      <c r="N126" s="11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AY126" s="235"/>
      <c r="AZ126" s="235"/>
      <c r="BA126" s="235"/>
      <c r="BB126" s="235"/>
      <c r="BC126" s="235"/>
      <c r="BD126" s="235"/>
      <c r="BE126" s="235"/>
      <c r="BF126" s="235"/>
      <c r="BG126" s="235"/>
      <c r="BH126" s="235"/>
      <c r="BI126" s="235"/>
      <c r="BJ126" s="235"/>
      <c r="BK126" s="235"/>
      <c r="BL126" s="235"/>
      <c r="BM126" s="235"/>
      <c r="BN126" s="235"/>
    </row>
    <row r="127" spans="2:25" ht="4.5" customHeight="1">
      <c r="B127" s="11"/>
      <c r="C127" s="5"/>
      <c r="D127" s="29"/>
      <c r="E127" s="30"/>
      <c r="F127" s="18"/>
      <c r="G127" s="18"/>
      <c r="H127" s="18"/>
      <c r="I127" s="31"/>
      <c r="J127" s="11"/>
      <c r="K127" s="34"/>
      <c r="L127" s="34"/>
      <c r="M127" s="5"/>
      <c r="N127" s="11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2:25" ht="4.5" customHeight="1">
      <c r="B128" s="11"/>
      <c r="C128" s="5"/>
      <c r="D128" s="29"/>
      <c r="E128" s="30"/>
      <c r="F128" s="18"/>
      <c r="G128" s="18"/>
      <c r="H128" s="18"/>
      <c r="I128" s="31"/>
      <c r="J128" s="11"/>
      <c r="K128" s="34"/>
      <c r="L128" s="34"/>
      <c r="M128" s="5"/>
      <c r="N128" s="11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2:25" ht="4.5" customHeight="1">
      <c r="B129" s="102"/>
      <c r="C129" s="28"/>
      <c r="D129" s="28"/>
      <c r="E129" s="28"/>
      <c r="F129" s="28"/>
      <c r="G129" s="28"/>
      <c r="H129" s="28"/>
      <c r="I129" s="5"/>
      <c r="J129" s="5"/>
      <c r="K129" s="34"/>
      <c r="L129" s="34"/>
      <c r="M129" s="5"/>
      <c r="N129" s="11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2:25" ht="4.5" customHeight="1">
      <c r="B130" s="102"/>
      <c r="C130" s="28"/>
      <c r="D130" s="28"/>
      <c r="E130" s="28"/>
      <c r="F130" s="28"/>
      <c r="G130" s="28"/>
      <c r="H130" s="28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2:25" ht="4.5" customHeight="1">
      <c r="B131" s="101"/>
      <c r="C131" s="101"/>
      <c r="D131" s="101"/>
      <c r="E131" s="101"/>
      <c r="F131" s="101"/>
      <c r="G131" s="101"/>
      <c r="H131" s="101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2:25" ht="4.5" customHeight="1">
      <c r="B132" s="101"/>
      <c r="C132" s="101"/>
      <c r="D132" s="101"/>
      <c r="E132" s="101"/>
      <c r="F132" s="101"/>
      <c r="G132" s="101"/>
      <c r="H132" s="101"/>
      <c r="I132" s="5"/>
      <c r="J132" s="5"/>
      <c r="K132" s="5"/>
      <c r="L132" s="106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2:25" ht="4.5" customHeight="1">
      <c r="B133" s="101"/>
      <c r="C133" s="101"/>
      <c r="D133" s="101"/>
      <c r="E133" s="101"/>
      <c r="F133" s="101"/>
      <c r="G133" s="101"/>
      <c r="H133" s="101"/>
      <c r="I133" s="5"/>
      <c r="J133" s="5"/>
      <c r="K133" s="5"/>
      <c r="L133" s="106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2:25" ht="4.5" customHeight="1">
      <c r="B134" s="101"/>
      <c r="C134" s="101"/>
      <c r="D134" s="101"/>
      <c r="E134" s="101"/>
      <c r="F134" s="101"/>
      <c r="G134" s="101"/>
      <c r="H134" s="101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2:25" ht="4.5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2:25" ht="4.5" customHeight="1">
      <c r="B136" s="29"/>
      <c r="C136" s="30"/>
      <c r="D136" s="18"/>
      <c r="E136" s="18"/>
      <c r="F136" s="18"/>
      <c r="G136" s="31"/>
      <c r="H136" s="11"/>
      <c r="I136" s="11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2:25" ht="4.5" customHeight="1">
      <c r="B137" s="29"/>
      <c r="C137" s="30"/>
      <c r="D137" s="18"/>
      <c r="E137" s="18"/>
      <c r="F137" s="18"/>
      <c r="G137" s="31"/>
      <c r="H137" s="11"/>
      <c r="I137" s="34"/>
      <c r="J137" s="34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2:25" ht="4.5" customHeight="1">
      <c r="B138" s="29"/>
      <c r="C138" s="30"/>
      <c r="D138" s="18"/>
      <c r="E138" s="18"/>
      <c r="F138" s="18"/>
      <c r="G138" s="31"/>
      <c r="H138" s="11"/>
      <c r="I138" s="34"/>
      <c r="J138" s="34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2:25" ht="4.5" customHeight="1">
      <c r="B139" s="29"/>
      <c r="C139" s="30"/>
      <c r="D139" s="18"/>
      <c r="E139" s="18"/>
      <c r="F139" s="18"/>
      <c r="G139" s="31"/>
      <c r="H139" s="11"/>
      <c r="I139" s="34"/>
      <c r="J139" s="34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2:25" ht="4.5" customHeight="1">
      <c r="B140" s="29"/>
      <c r="C140" s="30"/>
      <c r="D140" s="18"/>
      <c r="E140" s="18"/>
      <c r="F140" s="18"/>
      <c r="G140" s="31"/>
      <c r="H140" s="11"/>
      <c r="I140" s="34"/>
      <c r="J140" s="34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2:25" ht="4.5" customHeight="1">
      <c r="B141" s="102"/>
      <c r="C141" s="28"/>
      <c r="D141" s="28"/>
      <c r="E141" s="28"/>
      <c r="F141" s="28"/>
      <c r="G141" s="28"/>
      <c r="H141" s="28"/>
      <c r="I141" s="107"/>
      <c r="J141" s="107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2:25" ht="4.5" customHeight="1">
      <c r="B142" s="102"/>
      <c r="C142" s="28"/>
      <c r="D142" s="28"/>
      <c r="E142" s="28"/>
      <c r="F142" s="28"/>
      <c r="G142" s="28"/>
      <c r="H142" s="28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2:25" ht="4.5" customHeight="1">
      <c r="B143" s="101"/>
      <c r="C143" s="101"/>
      <c r="D143" s="101"/>
      <c r="E143" s="101"/>
      <c r="F143" s="101"/>
      <c r="G143" s="101"/>
      <c r="H143" s="101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2:25" ht="4.5" customHeight="1">
      <c r="B144" s="101"/>
      <c r="C144" s="101"/>
      <c r="D144" s="101"/>
      <c r="E144" s="101"/>
      <c r="F144" s="101"/>
      <c r="G144" s="101"/>
      <c r="H144" s="101"/>
      <c r="I144" s="5"/>
      <c r="J144" s="5"/>
      <c r="K144" s="5"/>
      <c r="L144" s="5"/>
      <c r="M144" s="5"/>
      <c r="N144" s="5"/>
      <c r="O144" s="11"/>
      <c r="P144" s="11"/>
      <c r="Q144" s="5"/>
      <c r="R144" s="5"/>
      <c r="S144" s="5"/>
      <c r="T144" s="5"/>
      <c r="U144" s="5"/>
      <c r="V144" s="5"/>
      <c r="W144" s="5"/>
      <c r="X144" s="5"/>
      <c r="Y144" s="5"/>
    </row>
    <row r="145" spans="2:25" ht="4.5" customHeight="1">
      <c r="B145" s="101"/>
      <c r="C145" s="101"/>
      <c r="D145" s="101"/>
      <c r="E145" s="101"/>
      <c r="F145" s="101"/>
      <c r="G145" s="101"/>
      <c r="H145" s="101"/>
      <c r="I145" s="5"/>
      <c r="J145" s="5"/>
      <c r="K145" s="5"/>
      <c r="L145" s="22"/>
      <c r="M145" s="22"/>
      <c r="N145" s="5"/>
      <c r="O145" s="11"/>
      <c r="P145" s="11"/>
      <c r="Q145" s="5"/>
      <c r="R145" s="5"/>
      <c r="S145" s="5"/>
      <c r="T145" s="5"/>
      <c r="U145" s="5"/>
      <c r="V145" s="5"/>
      <c r="W145" s="5"/>
      <c r="X145" s="5"/>
      <c r="Y145" s="5"/>
    </row>
    <row r="146" spans="2:25" ht="4.5" customHeight="1">
      <c r="B146" s="101"/>
      <c r="C146" s="101"/>
      <c r="D146" s="101"/>
      <c r="E146" s="101"/>
      <c r="F146" s="101"/>
      <c r="G146" s="101"/>
      <c r="H146" s="101"/>
      <c r="I146" s="5"/>
      <c r="J146" s="5"/>
      <c r="K146" s="5"/>
      <c r="L146" s="22"/>
      <c r="M146" s="22"/>
      <c r="N146" s="5"/>
      <c r="O146" s="11"/>
      <c r="P146" s="11"/>
      <c r="Q146" s="5"/>
      <c r="R146" s="5"/>
      <c r="S146" s="5"/>
      <c r="T146" s="5"/>
      <c r="U146" s="5"/>
      <c r="V146" s="5"/>
      <c r="W146" s="5"/>
      <c r="X146" s="5"/>
      <c r="Y146" s="5"/>
    </row>
    <row r="147" spans="2:25" ht="4.5" customHeight="1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11"/>
      <c r="P147" s="11"/>
      <c r="Q147" s="5"/>
      <c r="R147" s="5"/>
      <c r="S147" s="5"/>
      <c r="T147" s="5"/>
      <c r="U147" s="5"/>
      <c r="V147" s="5"/>
      <c r="W147" s="5"/>
      <c r="X147" s="5"/>
      <c r="Y147" s="5"/>
    </row>
    <row r="148" spans="2:25" ht="4.5" customHeight="1">
      <c r="B148" s="5"/>
      <c r="C148" s="5"/>
      <c r="D148" s="32"/>
      <c r="E148" s="33"/>
      <c r="F148" s="29"/>
      <c r="G148" s="30"/>
      <c r="H148" s="18"/>
      <c r="I148" s="18"/>
      <c r="J148" s="18"/>
      <c r="K148" s="31"/>
      <c r="L148" s="11"/>
      <c r="M148" s="11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2:25" ht="4.5" customHeight="1">
      <c r="B149" s="5"/>
      <c r="C149" s="5"/>
      <c r="D149" s="32"/>
      <c r="E149" s="33"/>
      <c r="F149" s="29"/>
      <c r="G149" s="30"/>
      <c r="H149" s="18"/>
      <c r="I149" s="18"/>
      <c r="J149" s="18"/>
      <c r="K149" s="31"/>
      <c r="L149" s="11"/>
      <c r="M149" s="34"/>
      <c r="N149" s="34"/>
      <c r="O149" s="5"/>
      <c r="P149" s="11"/>
      <c r="Q149" s="5"/>
      <c r="R149" s="5"/>
      <c r="S149" s="5"/>
      <c r="T149" s="5"/>
      <c r="U149" s="5"/>
      <c r="V149" s="5"/>
      <c r="W149" s="5"/>
      <c r="X149" s="5"/>
      <c r="Y149" s="5"/>
    </row>
    <row r="150" spans="2:25" ht="4.5" customHeight="1">
      <c r="B150" s="5"/>
      <c r="C150" s="5"/>
      <c r="D150" s="32"/>
      <c r="E150" s="33"/>
      <c r="F150" s="29"/>
      <c r="G150" s="30"/>
      <c r="H150" s="18"/>
      <c r="I150" s="18"/>
      <c r="J150" s="18"/>
      <c r="K150" s="31"/>
      <c r="L150" s="11"/>
      <c r="M150" s="34"/>
      <c r="N150" s="34"/>
      <c r="O150" s="5"/>
      <c r="P150" s="11"/>
      <c r="Q150" s="5"/>
      <c r="R150" s="5"/>
      <c r="S150" s="5"/>
      <c r="T150" s="5"/>
      <c r="U150" s="5"/>
      <c r="V150" s="5"/>
      <c r="W150" s="5"/>
      <c r="X150" s="5"/>
      <c r="Y150" s="5"/>
    </row>
    <row r="151" spans="2:25" ht="4.5" customHeight="1">
      <c r="B151" s="5"/>
      <c r="C151" s="5"/>
      <c r="D151" s="32"/>
      <c r="E151" s="33"/>
      <c r="F151" s="29"/>
      <c r="G151" s="30"/>
      <c r="H151" s="18"/>
      <c r="I151" s="18"/>
      <c r="J151" s="18"/>
      <c r="K151" s="31"/>
      <c r="L151" s="11"/>
      <c r="M151" s="34"/>
      <c r="N151" s="34"/>
      <c r="O151" s="5"/>
      <c r="P151" s="11"/>
      <c r="Q151" s="5"/>
      <c r="R151" s="5"/>
      <c r="S151" s="5"/>
      <c r="T151" s="5"/>
      <c r="U151" s="5"/>
      <c r="V151" s="5"/>
      <c r="W151" s="5"/>
      <c r="X151" s="5"/>
      <c r="Y151" s="5"/>
    </row>
    <row r="152" spans="2:25" ht="4.5" customHeight="1">
      <c r="B152" s="5"/>
      <c r="C152" s="5"/>
      <c r="D152" s="32"/>
      <c r="E152" s="33"/>
      <c r="F152" s="29"/>
      <c r="G152" s="30"/>
      <c r="H152" s="18"/>
      <c r="I152" s="18"/>
      <c r="J152" s="18"/>
      <c r="K152" s="31"/>
      <c r="L152" s="11"/>
      <c r="M152" s="34"/>
      <c r="N152" s="34"/>
      <c r="O152" s="5"/>
      <c r="P152" s="11"/>
      <c r="Q152" s="5"/>
      <c r="R152" s="5"/>
      <c r="S152" s="5"/>
      <c r="T152" s="5"/>
      <c r="U152" s="5"/>
      <c r="V152" s="5"/>
      <c r="W152" s="5"/>
      <c r="X152" s="5"/>
      <c r="Y152" s="5"/>
    </row>
    <row r="153" spans="2:25" ht="4.5" customHeight="1">
      <c r="B153" s="102"/>
      <c r="C153" s="28"/>
      <c r="D153" s="28"/>
      <c r="E153" s="28"/>
      <c r="F153" s="28"/>
      <c r="G153" s="28"/>
      <c r="H153" s="2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2:25" ht="4.5" customHeight="1">
      <c r="B154" s="102"/>
      <c r="C154" s="28"/>
      <c r="D154" s="28"/>
      <c r="E154" s="28"/>
      <c r="F154" s="28"/>
      <c r="G154" s="28"/>
      <c r="H154" s="28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2:25" ht="4.5" customHeight="1">
      <c r="B155" s="101"/>
      <c r="C155" s="101"/>
      <c r="D155" s="101"/>
      <c r="E155" s="101"/>
      <c r="F155" s="101"/>
      <c r="G155" s="101"/>
      <c r="H155" s="101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2:25" ht="4.5" customHeight="1">
      <c r="B156" s="101"/>
      <c r="C156" s="101"/>
      <c r="D156" s="101"/>
      <c r="E156" s="101"/>
      <c r="F156" s="101"/>
      <c r="G156" s="101"/>
      <c r="H156" s="101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2:25" ht="4.5" customHeight="1">
      <c r="B157" s="101"/>
      <c r="C157" s="101"/>
      <c r="D157" s="101"/>
      <c r="E157" s="101"/>
      <c r="F157" s="101"/>
      <c r="G157" s="101"/>
      <c r="H157" s="101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2:25" ht="4.5" customHeight="1">
      <c r="B158" s="101"/>
      <c r="C158" s="101"/>
      <c r="D158" s="101"/>
      <c r="E158" s="101"/>
      <c r="F158" s="101"/>
      <c r="G158" s="101"/>
      <c r="H158" s="101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2:25" ht="4.5" customHeight="1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2:25" ht="4.5" customHeight="1">
      <c r="B160" s="29"/>
      <c r="C160" s="30"/>
      <c r="D160" s="18"/>
      <c r="E160" s="18"/>
      <c r="F160" s="18"/>
      <c r="G160" s="31"/>
      <c r="H160" s="11"/>
      <c r="I160" s="11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2:25" ht="4.5" customHeight="1">
      <c r="B161" s="29"/>
      <c r="C161" s="30"/>
      <c r="D161" s="18"/>
      <c r="E161" s="18"/>
      <c r="F161" s="18"/>
      <c r="G161" s="31"/>
      <c r="H161" s="11"/>
      <c r="I161" s="34"/>
      <c r="J161" s="34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2:25" ht="4.5" customHeight="1">
      <c r="B162" s="29"/>
      <c r="C162" s="30"/>
      <c r="D162" s="18"/>
      <c r="E162" s="18"/>
      <c r="F162" s="18"/>
      <c r="G162" s="31"/>
      <c r="H162" s="11"/>
      <c r="I162" s="34"/>
      <c r="J162" s="34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2:25" ht="4.5" customHeight="1">
      <c r="B163" s="29"/>
      <c r="C163" s="30"/>
      <c r="D163" s="18"/>
      <c r="E163" s="18"/>
      <c r="F163" s="18"/>
      <c r="G163" s="31"/>
      <c r="H163" s="11"/>
      <c r="I163" s="34"/>
      <c r="J163" s="34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2:25" ht="4.5" customHeight="1">
      <c r="B164" s="29"/>
      <c r="C164" s="30"/>
      <c r="D164" s="18"/>
      <c r="E164" s="18"/>
      <c r="F164" s="18"/>
      <c r="G164" s="31"/>
      <c r="H164" s="11"/>
      <c r="I164" s="34"/>
      <c r="J164" s="34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2:25" ht="4.5" customHeight="1">
      <c r="B165" s="103"/>
      <c r="C165" s="28"/>
      <c r="D165" s="28"/>
      <c r="E165" s="28"/>
      <c r="F165" s="28"/>
      <c r="G165" s="28"/>
      <c r="H165" s="28"/>
      <c r="I165" s="104"/>
      <c r="J165" s="104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2:25" ht="4.5" customHeight="1">
      <c r="B166" s="28"/>
      <c r="C166" s="28"/>
      <c r="D166" s="28"/>
      <c r="E166" s="28"/>
      <c r="F166" s="28"/>
      <c r="G166" s="28"/>
      <c r="H166" s="28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2:25" ht="4.5" customHeight="1">
      <c r="B167" s="101"/>
      <c r="C167" s="101"/>
      <c r="D167" s="101"/>
      <c r="E167" s="101"/>
      <c r="F167" s="101"/>
      <c r="G167" s="101"/>
      <c r="H167" s="101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2:25" ht="4.5" customHeight="1">
      <c r="B168" s="101"/>
      <c r="C168" s="101"/>
      <c r="D168" s="101"/>
      <c r="E168" s="101"/>
      <c r="F168" s="101"/>
      <c r="G168" s="101"/>
      <c r="H168" s="101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2:25" ht="4.5" customHeight="1">
      <c r="B169" s="101"/>
      <c r="C169" s="101"/>
      <c r="D169" s="101"/>
      <c r="E169" s="101"/>
      <c r="F169" s="101"/>
      <c r="G169" s="101"/>
      <c r="H169" s="101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2:25" ht="4.5" customHeight="1">
      <c r="B170" s="101"/>
      <c r="C170" s="101"/>
      <c r="D170" s="101"/>
      <c r="E170" s="101"/>
      <c r="F170" s="101"/>
      <c r="G170" s="101"/>
      <c r="H170" s="101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2:25" ht="4.5" customHeight="1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2:25" ht="4.5" customHeight="1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2:25" ht="4.5" customHeight="1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2:25" ht="4.5" customHeight="1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2:25" ht="4.5" customHeight="1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2:25" ht="4.5" customHeight="1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2:25" ht="4.5" customHeight="1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2:25" ht="4.5" customHeight="1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</sheetData>
  <sheetProtection/>
  <mergeCells count="254">
    <mergeCell ref="AZ16:BE17"/>
    <mergeCell ref="AJ88:AO89"/>
    <mergeCell ref="AJ64:AO65"/>
    <mergeCell ref="AI28:AI29"/>
    <mergeCell ref="S18:Y21"/>
    <mergeCell ref="AZ100:BE101"/>
    <mergeCell ref="AZ88:BE89"/>
    <mergeCell ref="AZ76:BE77"/>
    <mergeCell ref="AZ64:BE65"/>
    <mergeCell ref="T16:Y17"/>
    <mergeCell ref="AJ16:AO17"/>
    <mergeCell ref="AJ28:AO29"/>
    <mergeCell ref="AJ40:AO41"/>
    <mergeCell ref="AJ52:AO53"/>
    <mergeCell ref="AK94:AM99"/>
    <mergeCell ref="AI18:AO21"/>
    <mergeCell ref="V35:V39"/>
    <mergeCell ref="C100:H101"/>
    <mergeCell ref="T100:Y101"/>
    <mergeCell ref="T88:Y89"/>
    <mergeCell ref="T76:Y77"/>
    <mergeCell ref="T64:Y65"/>
    <mergeCell ref="T52:Y53"/>
    <mergeCell ref="S100:S101"/>
    <mergeCell ref="S66:Y69"/>
    <mergeCell ref="C16:H17"/>
    <mergeCell ref="C28:H29"/>
    <mergeCell ref="C40:H41"/>
    <mergeCell ref="C52:H53"/>
    <mergeCell ref="C64:H65"/>
    <mergeCell ref="I24:J27"/>
    <mergeCell ref="E35:E39"/>
    <mergeCell ref="B18:H21"/>
    <mergeCell ref="B54:H57"/>
    <mergeCell ref="F35:F39"/>
    <mergeCell ref="B40:B41"/>
    <mergeCell ref="B95:B99"/>
    <mergeCell ref="C95:C99"/>
    <mergeCell ref="H95:H99"/>
    <mergeCell ref="B64:B65"/>
    <mergeCell ref="B66:H69"/>
    <mergeCell ref="G82:I87"/>
    <mergeCell ref="B88:B89"/>
    <mergeCell ref="C88:H89"/>
    <mergeCell ref="D94:F99"/>
    <mergeCell ref="AI100:AI101"/>
    <mergeCell ref="G71:G75"/>
    <mergeCell ref="H71:H75"/>
    <mergeCell ref="I72:J75"/>
    <mergeCell ref="E83:E87"/>
    <mergeCell ref="F83:F87"/>
    <mergeCell ref="C76:H77"/>
    <mergeCell ref="J83:J87"/>
    <mergeCell ref="O84:O87"/>
    <mergeCell ref="S88:S89"/>
    <mergeCell ref="A3:BN7"/>
    <mergeCell ref="Y9:AJ12"/>
    <mergeCell ref="AY16:AY17"/>
    <mergeCell ref="B71:B75"/>
    <mergeCell ref="C71:C75"/>
    <mergeCell ref="D71:F75"/>
    <mergeCell ref="B30:H33"/>
    <mergeCell ref="B102:H105"/>
    <mergeCell ref="S102:Y105"/>
    <mergeCell ref="Z96:AA99"/>
    <mergeCell ref="B90:H93"/>
    <mergeCell ref="S90:Y93"/>
    <mergeCell ref="AI90:AO93"/>
    <mergeCell ref="AN95:AN99"/>
    <mergeCell ref="I96:J99"/>
    <mergeCell ref="AJ100:AO101"/>
    <mergeCell ref="W83:W87"/>
    <mergeCell ref="X83:Z87"/>
    <mergeCell ref="AA83:AA87"/>
    <mergeCell ref="AI30:AO33"/>
    <mergeCell ref="AY30:BE33"/>
    <mergeCell ref="S28:S29"/>
    <mergeCell ref="S64:S65"/>
    <mergeCell ref="S52:S53"/>
    <mergeCell ref="AZ52:BE53"/>
    <mergeCell ref="AZ40:BE41"/>
    <mergeCell ref="G47:G51"/>
    <mergeCell ref="H47:H51"/>
    <mergeCell ref="AI52:AI53"/>
    <mergeCell ref="AO95:AO99"/>
    <mergeCell ref="AI102:AO105"/>
    <mergeCell ref="B100:B101"/>
    <mergeCell ref="AI88:AI89"/>
    <mergeCell ref="K83:K87"/>
    <mergeCell ref="L84:M87"/>
    <mergeCell ref="V83:V87"/>
    <mergeCell ref="B78:H81"/>
    <mergeCell ref="S78:Y81"/>
    <mergeCell ref="AI78:AO81"/>
    <mergeCell ref="B76:B77"/>
    <mergeCell ref="S76:S77"/>
    <mergeCell ref="B52:B53"/>
    <mergeCell ref="B28:B29"/>
    <mergeCell ref="B23:B27"/>
    <mergeCell ref="AK23:AM27"/>
    <mergeCell ref="AN23:AN27"/>
    <mergeCell ref="T28:Y29"/>
    <mergeCell ref="AY42:BE45"/>
    <mergeCell ref="L36:M39"/>
    <mergeCell ref="AZ28:BE29"/>
    <mergeCell ref="B16:B17"/>
    <mergeCell ref="S16:S17"/>
    <mergeCell ref="AI16:AI17"/>
    <mergeCell ref="C23:C27"/>
    <mergeCell ref="D23:F27"/>
    <mergeCell ref="G23:G27"/>
    <mergeCell ref="H23:H27"/>
    <mergeCell ref="X23:X27"/>
    <mergeCell ref="Y23:Y27"/>
    <mergeCell ref="Z24:AA27"/>
    <mergeCell ref="AY18:BE21"/>
    <mergeCell ref="AY28:AY29"/>
    <mergeCell ref="S23:S27"/>
    <mergeCell ref="T23:T27"/>
    <mergeCell ref="U23:W27"/>
    <mergeCell ref="AI23:AI27"/>
    <mergeCell ref="AJ23:AJ27"/>
    <mergeCell ref="BD23:BD27"/>
    <mergeCell ref="AY23:AY27"/>
    <mergeCell ref="AZ23:AZ27"/>
    <mergeCell ref="S30:Y33"/>
    <mergeCell ref="K35:K39"/>
    <mergeCell ref="S42:Y45"/>
    <mergeCell ref="S40:S41"/>
    <mergeCell ref="T40:Y41"/>
    <mergeCell ref="O36:O39"/>
    <mergeCell ref="AA35:AA39"/>
    <mergeCell ref="AB35:AB39"/>
    <mergeCell ref="AC36:AD39"/>
    <mergeCell ref="AF36:AF39"/>
    <mergeCell ref="S47:S51"/>
    <mergeCell ref="T47:T51"/>
    <mergeCell ref="U47:W51"/>
    <mergeCell ref="X47:X51"/>
    <mergeCell ref="Y47:Y51"/>
    <mergeCell ref="Z48:AA51"/>
    <mergeCell ref="AI54:AO57"/>
    <mergeCell ref="AI40:AI41"/>
    <mergeCell ref="AI42:AO45"/>
    <mergeCell ref="AO23:AO27"/>
    <mergeCell ref="AP24:AQ27"/>
    <mergeCell ref="AL35:AL39"/>
    <mergeCell ref="AM35:AM39"/>
    <mergeCell ref="AN35:AP39"/>
    <mergeCell ref="AQ35:AQ39"/>
    <mergeCell ref="AR35:AR39"/>
    <mergeCell ref="AS36:AT39"/>
    <mergeCell ref="AV36:AV39"/>
    <mergeCell ref="AI47:AI51"/>
    <mergeCell ref="AJ47:AJ51"/>
    <mergeCell ref="AN47:AN51"/>
    <mergeCell ref="AO47:AO51"/>
    <mergeCell ref="AP48:AQ51"/>
    <mergeCell ref="AK46:AM51"/>
    <mergeCell ref="BF24:BG27"/>
    <mergeCell ref="BB35:BB39"/>
    <mergeCell ref="BC35:BC39"/>
    <mergeCell ref="BD35:BF39"/>
    <mergeCell ref="BG35:BG39"/>
    <mergeCell ref="BH35:BH39"/>
    <mergeCell ref="BE23:BE27"/>
    <mergeCell ref="BA23:BC27"/>
    <mergeCell ref="BI36:BJ39"/>
    <mergeCell ref="BL36:BL39"/>
    <mergeCell ref="AY47:AY51"/>
    <mergeCell ref="AZ47:AZ51"/>
    <mergeCell ref="BA47:BC51"/>
    <mergeCell ref="BD47:BD51"/>
    <mergeCell ref="BE47:BE51"/>
    <mergeCell ref="BF48:BG51"/>
    <mergeCell ref="AY40:AY41"/>
    <mergeCell ref="A9:I12"/>
    <mergeCell ref="AY88:AY89"/>
    <mergeCell ref="AY90:BE93"/>
    <mergeCell ref="AY52:AY53"/>
    <mergeCell ref="G95:G99"/>
    <mergeCell ref="AY54:BE57"/>
    <mergeCell ref="AY76:AY77"/>
    <mergeCell ref="AY78:BE81"/>
    <mergeCell ref="AI64:AI65"/>
    <mergeCell ref="AY64:AY65"/>
    <mergeCell ref="AY118:BN120"/>
    <mergeCell ref="AY121:BN123"/>
    <mergeCell ref="AY124:BN126"/>
    <mergeCell ref="AY100:AY101"/>
    <mergeCell ref="AY102:BE105"/>
    <mergeCell ref="BE95:BE99"/>
    <mergeCell ref="BF96:BG99"/>
    <mergeCell ref="AY95:AY99"/>
    <mergeCell ref="AZ95:AZ99"/>
    <mergeCell ref="BA95:BC99"/>
    <mergeCell ref="B42:H45"/>
    <mergeCell ref="B47:B51"/>
    <mergeCell ref="C47:C51"/>
    <mergeCell ref="D47:F51"/>
    <mergeCell ref="S54:Y57"/>
    <mergeCell ref="X35:Z39"/>
    <mergeCell ref="W35:W39"/>
    <mergeCell ref="I48:J51"/>
    <mergeCell ref="G35:I39"/>
    <mergeCell ref="J35:J39"/>
    <mergeCell ref="AN71:AN75"/>
    <mergeCell ref="AI66:AO69"/>
    <mergeCell ref="AY66:BE69"/>
    <mergeCell ref="S71:S75"/>
    <mergeCell ref="T71:T75"/>
    <mergeCell ref="U71:W75"/>
    <mergeCell ref="X71:X75"/>
    <mergeCell ref="Y71:Y75"/>
    <mergeCell ref="AI71:AI75"/>
    <mergeCell ref="BD71:BD75"/>
    <mergeCell ref="AJ76:AO77"/>
    <mergeCell ref="AB83:AB87"/>
    <mergeCell ref="AL83:AL87"/>
    <mergeCell ref="BB83:BB87"/>
    <mergeCell ref="BC83:BC87"/>
    <mergeCell ref="BE71:BE75"/>
    <mergeCell ref="BD83:BF87"/>
    <mergeCell ref="AJ71:AJ75"/>
    <mergeCell ref="AK71:AM75"/>
    <mergeCell ref="BF72:BG75"/>
    <mergeCell ref="BD95:BD99"/>
    <mergeCell ref="AQ83:AQ87"/>
    <mergeCell ref="AR83:AR87"/>
    <mergeCell ref="Z72:AA75"/>
    <mergeCell ref="AP72:AQ75"/>
    <mergeCell ref="AZ71:AZ75"/>
    <mergeCell ref="BA71:BC75"/>
    <mergeCell ref="AI76:AI77"/>
    <mergeCell ref="AO71:AO75"/>
    <mergeCell ref="AY71:AY75"/>
    <mergeCell ref="BG83:BG87"/>
    <mergeCell ref="BH83:BH87"/>
    <mergeCell ref="AC84:AD87"/>
    <mergeCell ref="AF84:AF87"/>
    <mergeCell ref="AS84:AT87"/>
    <mergeCell ref="AV84:AV87"/>
    <mergeCell ref="AM83:AM87"/>
    <mergeCell ref="AN83:AP87"/>
    <mergeCell ref="AP96:AQ99"/>
    <mergeCell ref="BI84:BJ87"/>
    <mergeCell ref="BL84:BL87"/>
    <mergeCell ref="S95:S99"/>
    <mergeCell ref="T95:T99"/>
    <mergeCell ref="U95:W99"/>
    <mergeCell ref="X95:X99"/>
    <mergeCell ref="Y95:Y99"/>
    <mergeCell ref="AI95:AI99"/>
    <mergeCell ref="AJ95:AJ99"/>
  </mergeCells>
  <printOptions/>
  <pageMargins left="0.5905511811023623" right="0.1968503937007874" top="0.1968503937007874" bottom="0.1968503937007874" header="0" footer="0"/>
  <pageSetup horizontalDpi="300" verticalDpi="3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E117"/>
  <sheetViews>
    <sheetView view="pageBreakPreview" zoomScale="85" zoomScaleNormal="85" zoomScaleSheetLayoutView="85" zoomScalePageLayoutView="0" workbookViewId="0" topLeftCell="A12">
      <selection activeCell="Q49" sqref="Q49:R78"/>
    </sheetView>
  </sheetViews>
  <sheetFormatPr defaultColWidth="9.140625" defaultRowHeight="7.5" customHeight="1"/>
  <cols>
    <col min="1" max="25" width="4.57421875" style="39" customWidth="1"/>
    <col min="26" max="16384" width="9.00390625" style="39" customWidth="1"/>
  </cols>
  <sheetData>
    <row r="1" spans="1:20" ht="7.5" customHeight="1">
      <c r="A1" s="262" t="str">
        <f>'女子1日目'!A3</f>
        <v>第４４回　全日本バレーボール小学生大会　和歌山県決勝大会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</row>
    <row r="2" spans="1:20" ht="7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1:20" ht="7.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</row>
    <row r="4" spans="1:20" ht="7.5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</row>
    <row r="5" spans="1:20" ht="7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7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7.5" customHeight="1">
      <c r="A7" s="26"/>
      <c r="B7" s="26"/>
      <c r="C7" s="26"/>
      <c r="D7" s="26"/>
      <c r="E7" s="26"/>
      <c r="F7" s="26"/>
      <c r="G7" s="26"/>
      <c r="H7" s="278" t="s">
        <v>46</v>
      </c>
      <c r="I7" s="279"/>
      <c r="J7" s="279"/>
      <c r="K7" s="279"/>
      <c r="L7" s="279"/>
      <c r="M7" s="280"/>
      <c r="N7" s="26"/>
      <c r="O7" s="26"/>
      <c r="P7" s="26"/>
      <c r="Q7" s="26"/>
      <c r="R7" s="26"/>
      <c r="S7" s="26"/>
      <c r="T7" s="26"/>
    </row>
    <row r="8" spans="1:20" ht="7.5" customHeight="1">
      <c r="A8" s="26"/>
      <c r="B8" s="26"/>
      <c r="C8" s="26"/>
      <c r="D8" s="26"/>
      <c r="E8" s="26"/>
      <c r="F8" s="26"/>
      <c r="G8" s="26"/>
      <c r="H8" s="281"/>
      <c r="I8" s="282"/>
      <c r="J8" s="282"/>
      <c r="K8" s="282"/>
      <c r="L8" s="282"/>
      <c r="M8" s="283"/>
      <c r="N8" s="26"/>
      <c r="O8" s="26"/>
      <c r="P8" s="26"/>
      <c r="Q8" s="26"/>
      <c r="R8" s="26"/>
      <c r="S8" s="26"/>
      <c r="T8" s="26"/>
    </row>
    <row r="9" spans="1:20" ht="7.5" customHeight="1">
      <c r="A9" s="26"/>
      <c r="B9" s="26"/>
      <c r="C9" s="26"/>
      <c r="D9" s="26"/>
      <c r="E9" s="26"/>
      <c r="F9" s="26"/>
      <c r="G9" s="26"/>
      <c r="H9" s="281"/>
      <c r="I9" s="282"/>
      <c r="J9" s="282"/>
      <c r="K9" s="282"/>
      <c r="L9" s="282"/>
      <c r="M9" s="283"/>
      <c r="N9" s="26"/>
      <c r="O9" s="26"/>
      <c r="P9" s="26"/>
      <c r="Q9" s="26"/>
      <c r="R9" s="26"/>
      <c r="S9" s="26"/>
      <c r="T9" s="26"/>
    </row>
    <row r="10" spans="1:20" ht="7.5" customHeight="1">
      <c r="A10" s="26"/>
      <c r="B10" s="26"/>
      <c r="C10" s="26"/>
      <c r="D10" s="26"/>
      <c r="E10" s="26"/>
      <c r="F10" s="26"/>
      <c r="G10" s="26"/>
      <c r="H10" s="284"/>
      <c r="I10" s="285"/>
      <c r="J10" s="285"/>
      <c r="K10" s="285"/>
      <c r="L10" s="285"/>
      <c r="M10" s="286"/>
      <c r="N10" s="26"/>
      <c r="O10" s="26"/>
      <c r="P10" s="26"/>
      <c r="Q10" s="26"/>
      <c r="R10" s="26"/>
      <c r="S10" s="26"/>
      <c r="T10" s="26"/>
    </row>
    <row r="11" spans="1:13" ht="7.5" customHeight="1">
      <c r="A11" s="263" t="s">
        <v>0</v>
      </c>
      <c r="B11" s="263"/>
      <c r="C11" s="263"/>
      <c r="D11" s="263"/>
      <c r="E11" s="263"/>
      <c r="F11" s="263"/>
      <c r="H11" s="35"/>
      <c r="I11" s="35"/>
      <c r="J11" s="35"/>
      <c r="K11" s="35"/>
      <c r="L11" s="35"/>
      <c r="M11" s="35"/>
    </row>
    <row r="12" spans="1:13" ht="7.5" customHeight="1">
      <c r="A12" s="263"/>
      <c r="B12" s="263"/>
      <c r="C12" s="263"/>
      <c r="D12" s="263"/>
      <c r="E12" s="263"/>
      <c r="F12" s="263"/>
      <c r="H12" s="35"/>
      <c r="I12" s="35"/>
      <c r="J12" s="35"/>
      <c r="K12" s="35"/>
      <c r="L12" s="35"/>
      <c r="M12" s="35"/>
    </row>
    <row r="13" spans="1:13" ht="7.5" customHeight="1">
      <c r="A13" s="263"/>
      <c r="B13" s="263"/>
      <c r="C13" s="263"/>
      <c r="D13" s="263"/>
      <c r="E13" s="263"/>
      <c r="F13" s="263"/>
      <c r="H13" s="35"/>
      <c r="I13" s="35"/>
      <c r="J13" s="35"/>
      <c r="K13" s="35"/>
      <c r="L13" s="35"/>
      <c r="M13" s="35"/>
    </row>
    <row r="14" spans="8:13" ht="7.5" customHeight="1">
      <c r="H14" s="35"/>
      <c r="I14" s="35"/>
      <c r="J14" s="35"/>
      <c r="K14" s="35"/>
      <c r="L14" s="35"/>
      <c r="M14" s="35"/>
    </row>
    <row r="16" spans="2:20" ht="7.5" customHeight="1">
      <c r="B16" s="264" t="s">
        <v>5</v>
      </c>
      <c r="C16" s="291" t="s">
        <v>158</v>
      </c>
      <c r="D16" s="291"/>
      <c r="E16" s="291"/>
      <c r="F16" s="291"/>
      <c r="G16" s="291"/>
      <c r="H16" s="291"/>
      <c r="N16" s="38"/>
      <c r="O16" s="38"/>
      <c r="P16" s="38"/>
      <c r="Q16" s="38"/>
      <c r="R16" s="38"/>
      <c r="S16" s="38"/>
      <c r="T16" s="38"/>
    </row>
    <row r="17" spans="2:20" ht="7.5" customHeight="1">
      <c r="B17" s="265"/>
      <c r="C17" s="292"/>
      <c r="D17" s="292"/>
      <c r="E17" s="292"/>
      <c r="F17" s="292"/>
      <c r="G17" s="292"/>
      <c r="H17" s="292"/>
      <c r="N17" s="38"/>
      <c r="O17" s="38"/>
      <c r="P17" s="38"/>
      <c r="Q17" s="38"/>
      <c r="R17" s="38"/>
      <c r="S17" s="38"/>
      <c r="T17" s="38"/>
    </row>
    <row r="18" spans="2:20" ht="7.5" customHeight="1">
      <c r="B18" s="266" t="s">
        <v>200</v>
      </c>
      <c r="C18" s="267"/>
      <c r="D18" s="267"/>
      <c r="E18" s="267"/>
      <c r="F18" s="267"/>
      <c r="G18" s="267"/>
      <c r="H18" s="268"/>
      <c r="N18" s="38"/>
      <c r="O18" s="38"/>
      <c r="P18" s="38"/>
      <c r="Q18" s="38"/>
      <c r="R18" s="38"/>
      <c r="S18" s="38"/>
      <c r="T18" s="38"/>
    </row>
    <row r="19" spans="2:20" ht="7.5" customHeight="1">
      <c r="B19" s="269"/>
      <c r="C19" s="270"/>
      <c r="D19" s="270"/>
      <c r="E19" s="270"/>
      <c r="F19" s="270"/>
      <c r="G19" s="270"/>
      <c r="H19" s="271"/>
      <c r="N19" s="38"/>
      <c r="O19" s="38"/>
      <c r="P19" s="38"/>
      <c r="Q19" s="38"/>
      <c r="R19" s="38"/>
      <c r="S19" s="38"/>
      <c r="T19" s="38"/>
    </row>
    <row r="20" spans="2:20" ht="7.5" customHeight="1">
      <c r="B20" s="269"/>
      <c r="C20" s="270"/>
      <c r="D20" s="270"/>
      <c r="E20" s="270"/>
      <c r="F20" s="270"/>
      <c r="G20" s="270"/>
      <c r="H20" s="271"/>
      <c r="I20" s="69"/>
      <c r="J20" s="70"/>
      <c r="N20" s="38"/>
      <c r="O20" s="38"/>
      <c r="P20" s="38"/>
      <c r="Q20" s="38"/>
      <c r="R20" s="38"/>
      <c r="S20" s="38"/>
      <c r="T20" s="38"/>
    </row>
    <row r="21" spans="2:20" ht="7.5" customHeight="1">
      <c r="B21" s="272"/>
      <c r="C21" s="273"/>
      <c r="D21" s="273"/>
      <c r="E21" s="273"/>
      <c r="F21" s="273"/>
      <c r="G21" s="273"/>
      <c r="H21" s="274"/>
      <c r="I21" s="71"/>
      <c r="J21" s="72"/>
      <c r="N21" s="38"/>
      <c r="O21" s="38"/>
      <c r="P21" s="38"/>
      <c r="Q21" s="38"/>
      <c r="R21" s="38"/>
      <c r="S21" s="38"/>
      <c r="T21" s="38"/>
    </row>
    <row r="22" spans="9:20" ht="7.5" customHeight="1">
      <c r="I22" s="71"/>
      <c r="J22" s="72"/>
      <c r="N22" s="73"/>
      <c r="O22" s="73"/>
      <c r="P22" s="73"/>
      <c r="Q22" s="73"/>
      <c r="R22" s="73"/>
      <c r="S22" s="73"/>
      <c r="T22" s="73"/>
    </row>
    <row r="23" spans="2:20" ht="7.5" customHeight="1">
      <c r="B23" s="287">
        <v>2</v>
      </c>
      <c r="C23" s="288" t="s">
        <v>3</v>
      </c>
      <c r="D23" s="289" t="s">
        <v>170</v>
      </c>
      <c r="E23" s="289"/>
      <c r="F23" s="289"/>
      <c r="G23" s="275" t="s">
        <v>4</v>
      </c>
      <c r="H23" s="312">
        <v>0</v>
      </c>
      <c r="I23" s="38"/>
      <c r="J23" s="72"/>
      <c r="K23" s="74"/>
      <c r="N23" s="73"/>
      <c r="O23" s="73"/>
      <c r="P23" s="73"/>
      <c r="Q23" s="73"/>
      <c r="R23" s="73"/>
      <c r="S23" s="73"/>
      <c r="T23" s="73"/>
    </row>
    <row r="24" spans="2:20" ht="7.5" customHeight="1">
      <c r="B24" s="287"/>
      <c r="C24" s="288"/>
      <c r="D24" s="289"/>
      <c r="E24" s="289"/>
      <c r="F24" s="289"/>
      <c r="G24" s="275"/>
      <c r="H24" s="312"/>
      <c r="I24" s="38"/>
      <c r="J24" s="277" t="s">
        <v>50</v>
      </c>
      <c r="K24" s="74"/>
      <c r="N24" s="71"/>
      <c r="O24" s="71"/>
      <c r="P24" s="71"/>
      <c r="Q24" s="71"/>
      <c r="R24" s="71"/>
      <c r="S24" s="71"/>
      <c r="T24" s="71"/>
    </row>
    <row r="25" spans="2:31" ht="7.5" customHeight="1">
      <c r="B25" s="287"/>
      <c r="C25" s="288"/>
      <c r="D25" s="289"/>
      <c r="E25" s="289"/>
      <c r="F25" s="289"/>
      <c r="G25" s="275"/>
      <c r="H25" s="312"/>
      <c r="I25" s="71"/>
      <c r="J25" s="277"/>
      <c r="L25" s="75"/>
      <c r="N25" s="71"/>
      <c r="O25" s="71"/>
      <c r="P25" s="71"/>
      <c r="Q25" s="71"/>
      <c r="R25" s="71"/>
      <c r="S25" s="71"/>
      <c r="T25" s="71"/>
      <c r="Z25" s="38"/>
      <c r="AA25" s="38"/>
      <c r="AB25" s="38"/>
      <c r="AC25" s="38"/>
      <c r="AD25" s="38"/>
      <c r="AE25" s="38"/>
    </row>
    <row r="26" spans="2:31" ht="7.5" customHeight="1">
      <c r="B26" s="287"/>
      <c r="C26" s="288"/>
      <c r="D26" s="289"/>
      <c r="E26" s="289"/>
      <c r="F26" s="289"/>
      <c r="G26" s="275"/>
      <c r="H26" s="312"/>
      <c r="I26" s="71"/>
      <c r="J26" s="277"/>
      <c r="K26" s="69"/>
      <c r="L26" s="70"/>
      <c r="N26" s="71"/>
      <c r="O26" s="71"/>
      <c r="P26" s="71"/>
      <c r="Q26" s="71"/>
      <c r="R26" s="71"/>
      <c r="S26" s="71"/>
      <c r="T26" s="71"/>
      <c r="Z26" s="38"/>
      <c r="AA26" s="38"/>
      <c r="AB26" s="38"/>
      <c r="AC26" s="38"/>
      <c r="AD26" s="38"/>
      <c r="AE26" s="38"/>
    </row>
    <row r="27" spans="2:31" ht="7.5" customHeight="1">
      <c r="B27" s="287"/>
      <c r="C27" s="288"/>
      <c r="D27" s="289"/>
      <c r="E27" s="289"/>
      <c r="F27" s="289"/>
      <c r="G27" s="275"/>
      <c r="H27" s="312"/>
      <c r="J27" s="277"/>
      <c r="K27" s="71"/>
      <c r="L27" s="72"/>
      <c r="N27" s="71"/>
      <c r="O27" s="71"/>
      <c r="P27" s="71"/>
      <c r="Q27" s="71"/>
      <c r="R27" s="71"/>
      <c r="S27" s="71"/>
      <c r="T27" s="71"/>
      <c r="Z27" s="38"/>
      <c r="AA27" s="38"/>
      <c r="AB27" s="38"/>
      <c r="AC27" s="38"/>
      <c r="AD27" s="38"/>
      <c r="AE27" s="38"/>
    </row>
    <row r="28" spans="2:31" ht="7.5" customHeight="1">
      <c r="B28" s="276" t="s">
        <v>12</v>
      </c>
      <c r="C28" s="291" t="s">
        <v>206</v>
      </c>
      <c r="D28" s="291"/>
      <c r="E28" s="291"/>
      <c r="F28" s="291"/>
      <c r="G28" s="291"/>
      <c r="H28" s="291"/>
      <c r="J28" s="72"/>
      <c r="K28" s="71"/>
      <c r="L28" s="72"/>
      <c r="N28" s="71"/>
      <c r="O28" s="71"/>
      <c r="P28" s="71"/>
      <c r="Q28" s="71"/>
      <c r="R28" s="71"/>
      <c r="S28" s="71"/>
      <c r="T28" s="71"/>
      <c r="Z28" s="38"/>
      <c r="AA28" s="38"/>
      <c r="AB28" s="38"/>
      <c r="AC28" s="38"/>
      <c r="AD28" s="38"/>
      <c r="AE28" s="38"/>
    </row>
    <row r="29" spans="2:20" ht="7.5" customHeight="1">
      <c r="B29" s="290"/>
      <c r="C29" s="292"/>
      <c r="D29" s="292"/>
      <c r="E29" s="292"/>
      <c r="F29" s="292"/>
      <c r="G29" s="292"/>
      <c r="H29" s="292"/>
      <c r="I29" s="71"/>
      <c r="J29" s="72"/>
      <c r="K29" s="71"/>
      <c r="L29" s="72"/>
      <c r="N29" s="71"/>
      <c r="O29" s="71"/>
      <c r="P29" s="71"/>
      <c r="Q29" s="71"/>
      <c r="R29" s="71"/>
      <c r="S29" s="71"/>
      <c r="T29" s="71"/>
    </row>
    <row r="30" spans="2:20" ht="7.5" customHeight="1">
      <c r="B30" s="266" t="s">
        <v>211</v>
      </c>
      <c r="C30" s="267"/>
      <c r="D30" s="267"/>
      <c r="E30" s="267"/>
      <c r="F30" s="267"/>
      <c r="G30" s="267"/>
      <c r="H30" s="268"/>
      <c r="I30" s="71"/>
      <c r="J30" s="72"/>
      <c r="K30" s="71"/>
      <c r="L30" s="72"/>
      <c r="N30" s="71"/>
      <c r="O30" s="71"/>
      <c r="P30" s="71"/>
      <c r="Q30" s="71"/>
      <c r="R30" s="71"/>
      <c r="S30" s="71"/>
      <c r="T30" s="71"/>
    </row>
    <row r="31" spans="2:20" ht="7.5" customHeight="1">
      <c r="B31" s="269"/>
      <c r="C31" s="270"/>
      <c r="D31" s="270"/>
      <c r="E31" s="270"/>
      <c r="F31" s="270"/>
      <c r="G31" s="270"/>
      <c r="H31" s="271"/>
      <c r="I31" s="75"/>
      <c r="J31" s="76"/>
      <c r="K31" s="71"/>
      <c r="L31" s="72"/>
      <c r="N31" s="71"/>
      <c r="O31" s="71"/>
      <c r="P31" s="71"/>
      <c r="Q31" s="71"/>
      <c r="R31" s="71"/>
      <c r="S31" s="71"/>
      <c r="T31" s="71"/>
    </row>
    <row r="32" spans="2:12" ht="7.5" customHeight="1">
      <c r="B32" s="269"/>
      <c r="C32" s="270"/>
      <c r="D32" s="270"/>
      <c r="E32" s="270"/>
      <c r="F32" s="270"/>
      <c r="G32" s="270"/>
      <c r="H32" s="271"/>
      <c r="K32" s="71"/>
      <c r="L32" s="72"/>
    </row>
    <row r="33" spans="2:12" ht="7.5" customHeight="1">
      <c r="B33" s="272"/>
      <c r="C33" s="273"/>
      <c r="D33" s="273"/>
      <c r="E33" s="273"/>
      <c r="F33" s="273"/>
      <c r="G33" s="273"/>
      <c r="H33" s="274"/>
      <c r="K33" s="71"/>
      <c r="L33" s="72"/>
    </row>
    <row r="34" spans="11:12" ht="7.5" customHeight="1">
      <c r="K34" s="71"/>
      <c r="L34" s="72"/>
    </row>
    <row r="35" spans="4:12" ht="7.5" customHeight="1">
      <c r="D35" s="287">
        <v>2</v>
      </c>
      <c r="E35" s="288" t="s">
        <v>3</v>
      </c>
      <c r="F35" s="289" t="s">
        <v>224</v>
      </c>
      <c r="G35" s="289"/>
      <c r="H35" s="289"/>
      <c r="I35" s="275" t="s">
        <v>4</v>
      </c>
      <c r="J35" s="276">
        <v>0</v>
      </c>
      <c r="K35" s="38"/>
      <c r="L35" s="72"/>
    </row>
    <row r="36" spans="4:12" ht="7.5" customHeight="1">
      <c r="D36" s="287"/>
      <c r="E36" s="288"/>
      <c r="F36" s="289"/>
      <c r="G36" s="289"/>
      <c r="H36" s="289"/>
      <c r="I36" s="275"/>
      <c r="J36" s="276"/>
      <c r="K36" s="38"/>
      <c r="L36" s="277" t="s">
        <v>52</v>
      </c>
    </row>
    <row r="37" spans="4:14" ht="7.5" customHeight="1">
      <c r="D37" s="287"/>
      <c r="E37" s="288"/>
      <c r="F37" s="289"/>
      <c r="G37" s="289"/>
      <c r="H37" s="289"/>
      <c r="I37" s="275"/>
      <c r="J37" s="276"/>
      <c r="K37" s="71"/>
      <c r="L37" s="277"/>
      <c r="M37" s="77"/>
      <c r="N37" s="75"/>
    </row>
    <row r="38" spans="4:14" ht="7.5" customHeight="1">
      <c r="D38" s="287"/>
      <c r="E38" s="288"/>
      <c r="F38" s="289"/>
      <c r="G38" s="289"/>
      <c r="H38" s="289"/>
      <c r="I38" s="275"/>
      <c r="J38" s="276"/>
      <c r="K38" s="71"/>
      <c r="L38" s="277"/>
      <c r="N38" s="70"/>
    </row>
    <row r="39" spans="4:14" ht="7.5" customHeight="1">
      <c r="D39" s="287"/>
      <c r="E39" s="288"/>
      <c r="F39" s="289"/>
      <c r="G39" s="289"/>
      <c r="H39" s="289"/>
      <c r="I39" s="275"/>
      <c r="J39" s="276"/>
      <c r="K39" s="38"/>
      <c r="L39" s="277"/>
      <c r="N39" s="72"/>
    </row>
    <row r="40" spans="2:14" ht="7.5" customHeight="1">
      <c r="B40" s="264" t="s">
        <v>6</v>
      </c>
      <c r="C40" s="291" t="s">
        <v>208</v>
      </c>
      <c r="D40" s="291"/>
      <c r="E40" s="291"/>
      <c r="F40" s="291"/>
      <c r="G40" s="291"/>
      <c r="H40" s="291"/>
      <c r="K40" s="71"/>
      <c r="L40" s="72"/>
      <c r="N40" s="72"/>
    </row>
    <row r="41" spans="2:14" ht="7.5" customHeight="1">
      <c r="B41" s="265"/>
      <c r="C41" s="292"/>
      <c r="D41" s="292"/>
      <c r="E41" s="292"/>
      <c r="F41" s="292"/>
      <c r="G41" s="292"/>
      <c r="H41" s="292"/>
      <c r="K41" s="71"/>
      <c r="L41" s="72"/>
      <c r="N41" s="72"/>
    </row>
    <row r="42" spans="2:14" ht="7.5" customHeight="1">
      <c r="B42" s="266" t="s">
        <v>209</v>
      </c>
      <c r="C42" s="267"/>
      <c r="D42" s="267"/>
      <c r="E42" s="267"/>
      <c r="F42" s="267"/>
      <c r="G42" s="267"/>
      <c r="H42" s="268"/>
      <c r="K42" s="71"/>
      <c r="L42" s="72"/>
      <c r="N42" s="72"/>
    </row>
    <row r="43" spans="2:14" ht="7.5" customHeight="1">
      <c r="B43" s="269"/>
      <c r="C43" s="270"/>
      <c r="D43" s="270"/>
      <c r="E43" s="270"/>
      <c r="F43" s="270"/>
      <c r="G43" s="270"/>
      <c r="H43" s="271"/>
      <c r="K43" s="71"/>
      <c r="L43" s="72"/>
      <c r="N43" s="72"/>
    </row>
    <row r="44" spans="2:18" ht="7.5" customHeight="1">
      <c r="B44" s="269"/>
      <c r="C44" s="270"/>
      <c r="D44" s="270"/>
      <c r="E44" s="270"/>
      <c r="F44" s="270"/>
      <c r="G44" s="270"/>
      <c r="H44" s="271"/>
      <c r="I44" s="69"/>
      <c r="J44" s="70"/>
      <c r="K44" s="71"/>
      <c r="L44" s="72"/>
      <c r="N44" s="72"/>
      <c r="Q44" s="278" t="s">
        <v>1</v>
      </c>
      <c r="R44" s="280"/>
    </row>
    <row r="45" spans="2:18" ht="7.5" customHeight="1">
      <c r="B45" s="272"/>
      <c r="C45" s="273"/>
      <c r="D45" s="273"/>
      <c r="E45" s="273"/>
      <c r="F45" s="273"/>
      <c r="G45" s="273"/>
      <c r="H45" s="274"/>
      <c r="I45" s="71"/>
      <c r="J45" s="72"/>
      <c r="K45" s="71"/>
      <c r="L45" s="72"/>
      <c r="N45" s="72"/>
      <c r="Q45" s="281"/>
      <c r="R45" s="283"/>
    </row>
    <row r="46" spans="9:18" ht="7.5" customHeight="1">
      <c r="I46" s="71"/>
      <c r="J46" s="72"/>
      <c r="K46" s="71"/>
      <c r="L46" s="72"/>
      <c r="N46" s="72"/>
      <c r="Q46" s="281"/>
      <c r="R46" s="283"/>
    </row>
    <row r="47" spans="2:18" ht="7.5" customHeight="1">
      <c r="B47" s="287">
        <v>2</v>
      </c>
      <c r="C47" s="288" t="s">
        <v>3</v>
      </c>
      <c r="D47" s="289" t="s">
        <v>220</v>
      </c>
      <c r="E47" s="289"/>
      <c r="F47" s="289"/>
      <c r="G47" s="275" t="s">
        <v>4</v>
      </c>
      <c r="H47" s="312">
        <v>0</v>
      </c>
      <c r="I47" s="38"/>
      <c r="J47" s="72"/>
      <c r="K47" s="71"/>
      <c r="L47" s="72"/>
      <c r="N47" s="72"/>
      <c r="Q47" s="281"/>
      <c r="R47" s="283"/>
    </row>
    <row r="48" spans="2:18" ht="7.5" customHeight="1">
      <c r="B48" s="287"/>
      <c r="C48" s="288"/>
      <c r="D48" s="289"/>
      <c r="E48" s="289"/>
      <c r="F48" s="289"/>
      <c r="G48" s="275"/>
      <c r="H48" s="312"/>
      <c r="I48" s="38"/>
      <c r="J48" s="277" t="s">
        <v>51</v>
      </c>
      <c r="K48" s="71"/>
      <c r="L48" s="72"/>
      <c r="N48" s="72"/>
      <c r="Q48" s="284"/>
      <c r="R48" s="286"/>
    </row>
    <row r="49" spans="2:18" ht="7.5" customHeight="1">
      <c r="B49" s="287"/>
      <c r="C49" s="288"/>
      <c r="D49" s="289"/>
      <c r="E49" s="289"/>
      <c r="F49" s="289"/>
      <c r="G49" s="275"/>
      <c r="H49" s="312"/>
      <c r="I49" s="71"/>
      <c r="J49" s="277"/>
      <c r="K49" s="75"/>
      <c r="L49" s="76"/>
      <c r="N49" s="72"/>
      <c r="Q49" s="315" t="s">
        <v>229</v>
      </c>
      <c r="R49" s="316"/>
    </row>
    <row r="50" spans="2:18" ht="7.5" customHeight="1">
      <c r="B50" s="287"/>
      <c r="C50" s="288"/>
      <c r="D50" s="289"/>
      <c r="E50" s="289"/>
      <c r="F50" s="289"/>
      <c r="G50" s="275"/>
      <c r="H50" s="312"/>
      <c r="I50" s="71"/>
      <c r="J50" s="277"/>
      <c r="N50" s="72"/>
      <c r="Q50" s="317"/>
      <c r="R50" s="316"/>
    </row>
    <row r="51" spans="2:18" ht="7.5" customHeight="1">
      <c r="B51" s="287"/>
      <c r="C51" s="288"/>
      <c r="D51" s="289"/>
      <c r="E51" s="289"/>
      <c r="F51" s="289"/>
      <c r="G51" s="275"/>
      <c r="H51" s="312"/>
      <c r="I51" s="38"/>
      <c r="J51" s="277"/>
      <c r="N51" s="72"/>
      <c r="Q51" s="317"/>
      <c r="R51" s="316"/>
    </row>
    <row r="52" spans="2:18" ht="7.5" customHeight="1">
      <c r="B52" s="276" t="s">
        <v>13</v>
      </c>
      <c r="C52" s="291" t="s">
        <v>212</v>
      </c>
      <c r="D52" s="291"/>
      <c r="E52" s="291"/>
      <c r="F52" s="291"/>
      <c r="G52" s="291"/>
      <c r="H52" s="291"/>
      <c r="I52" s="71"/>
      <c r="J52" s="72"/>
      <c r="N52" s="72"/>
      <c r="Q52" s="317"/>
      <c r="R52" s="316"/>
    </row>
    <row r="53" spans="2:18" ht="7.5" customHeight="1">
      <c r="B53" s="290"/>
      <c r="C53" s="292"/>
      <c r="D53" s="292"/>
      <c r="E53" s="292"/>
      <c r="F53" s="292"/>
      <c r="G53" s="292"/>
      <c r="H53" s="292"/>
      <c r="I53" s="71"/>
      <c r="J53" s="72"/>
      <c r="N53" s="72"/>
      <c r="Q53" s="317"/>
      <c r="R53" s="316"/>
    </row>
    <row r="54" spans="2:18" ht="7.5" customHeight="1">
      <c r="B54" s="266" t="s">
        <v>213</v>
      </c>
      <c r="C54" s="267"/>
      <c r="D54" s="267"/>
      <c r="E54" s="267"/>
      <c r="F54" s="267"/>
      <c r="G54" s="267"/>
      <c r="H54" s="268"/>
      <c r="I54" s="71"/>
      <c r="J54" s="72"/>
      <c r="N54" s="72"/>
      <c r="Q54" s="317"/>
      <c r="R54" s="316"/>
    </row>
    <row r="55" spans="2:18" ht="7.5" customHeight="1">
      <c r="B55" s="269"/>
      <c r="C55" s="270"/>
      <c r="D55" s="270"/>
      <c r="E55" s="270"/>
      <c r="F55" s="270"/>
      <c r="G55" s="270"/>
      <c r="H55" s="271"/>
      <c r="I55" s="75"/>
      <c r="J55" s="76"/>
      <c r="N55" s="72"/>
      <c r="Q55" s="317"/>
      <c r="R55" s="316"/>
    </row>
    <row r="56" spans="2:18" ht="7.5" customHeight="1">
      <c r="B56" s="269"/>
      <c r="C56" s="270"/>
      <c r="D56" s="270"/>
      <c r="E56" s="270"/>
      <c r="F56" s="270"/>
      <c r="G56" s="270"/>
      <c r="H56" s="271"/>
      <c r="N56" s="72"/>
      <c r="Q56" s="317"/>
      <c r="R56" s="316"/>
    </row>
    <row r="57" spans="2:18" ht="7.5" customHeight="1">
      <c r="B57" s="272"/>
      <c r="C57" s="273"/>
      <c r="D57" s="273"/>
      <c r="E57" s="273"/>
      <c r="F57" s="273"/>
      <c r="G57" s="273"/>
      <c r="H57" s="274"/>
      <c r="N57" s="72"/>
      <c r="Q57" s="317"/>
      <c r="R57" s="316"/>
    </row>
    <row r="58" spans="14:18" ht="7.5" customHeight="1">
      <c r="N58" s="72"/>
      <c r="Q58" s="317"/>
      <c r="R58" s="316"/>
    </row>
    <row r="59" spans="6:18" ht="7.5" customHeight="1">
      <c r="F59" s="287">
        <v>2</v>
      </c>
      <c r="G59" s="288" t="s">
        <v>3</v>
      </c>
      <c r="H59" s="289" t="s">
        <v>228</v>
      </c>
      <c r="I59" s="289"/>
      <c r="J59" s="289"/>
      <c r="K59" s="275" t="s">
        <v>4</v>
      </c>
      <c r="L59" s="276">
        <v>0</v>
      </c>
      <c r="N59" s="72"/>
      <c r="Q59" s="317"/>
      <c r="R59" s="316"/>
    </row>
    <row r="60" spans="6:18" ht="7.5" customHeight="1">
      <c r="F60" s="287"/>
      <c r="G60" s="288"/>
      <c r="H60" s="289"/>
      <c r="I60" s="289"/>
      <c r="J60" s="289"/>
      <c r="K60" s="275"/>
      <c r="L60" s="276"/>
      <c r="N60" s="277" t="s">
        <v>53</v>
      </c>
      <c r="Q60" s="317"/>
      <c r="R60" s="316"/>
    </row>
    <row r="61" spans="6:18" ht="7.5" customHeight="1">
      <c r="F61" s="287"/>
      <c r="G61" s="288"/>
      <c r="H61" s="289"/>
      <c r="I61" s="289"/>
      <c r="J61" s="289"/>
      <c r="K61" s="275"/>
      <c r="L61" s="276"/>
      <c r="N61" s="277"/>
      <c r="O61" s="77"/>
      <c r="P61" s="75"/>
      <c r="Q61" s="317"/>
      <c r="R61" s="316"/>
    </row>
    <row r="62" spans="6:18" ht="7.5" customHeight="1">
      <c r="F62" s="287"/>
      <c r="G62" s="288"/>
      <c r="H62" s="289"/>
      <c r="I62" s="289"/>
      <c r="J62" s="289"/>
      <c r="K62" s="275"/>
      <c r="L62" s="276"/>
      <c r="N62" s="277"/>
      <c r="Q62" s="317"/>
      <c r="R62" s="316"/>
    </row>
    <row r="63" spans="6:18" ht="7.5" customHeight="1">
      <c r="F63" s="287"/>
      <c r="G63" s="288"/>
      <c r="H63" s="289"/>
      <c r="I63" s="289"/>
      <c r="J63" s="289"/>
      <c r="K63" s="275"/>
      <c r="L63" s="276"/>
      <c r="N63" s="277"/>
      <c r="Q63" s="317"/>
      <c r="R63" s="316"/>
    </row>
    <row r="64" spans="14:18" ht="7.5" customHeight="1">
      <c r="N64" s="212" t="s">
        <v>70</v>
      </c>
      <c r="Q64" s="317"/>
      <c r="R64" s="316"/>
    </row>
    <row r="65" spans="2:18" ht="7.5" customHeight="1">
      <c r="B65" s="264" t="s">
        <v>14</v>
      </c>
      <c r="C65" s="291" t="s">
        <v>206</v>
      </c>
      <c r="D65" s="291"/>
      <c r="E65" s="291"/>
      <c r="F65" s="291"/>
      <c r="G65" s="291"/>
      <c r="H65" s="291"/>
      <c r="N65" s="212"/>
      <c r="Q65" s="317"/>
      <c r="R65" s="316"/>
    </row>
    <row r="66" spans="2:18" ht="7.5" customHeight="1">
      <c r="B66" s="265"/>
      <c r="C66" s="292"/>
      <c r="D66" s="292"/>
      <c r="E66" s="292"/>
      <c r="F66" s="292"/>
      <c r="G66" s="292"/>
      <c r="H66" s="292"/>
      <c r="N66" s="212"/>
      <c r="Q66" s="317"/>
      <c r="R66" s="316"/>
    </row>
    <row r="67" spans="2:18" ht="7.5" customHeight="1">
      <c r="B67" s="266" t="s">
        <v>207</v>
      </c>
      <c r="C67" s="267"/>
      <c r="D67" s="267"/>
      <c r="E67" s="267"/>
      <c r="F67" s="267"/>
      <c r="G67" s="267"/>
      <c r="H67" s="268"/>
      <c r="N67" s="212"/>
      <c r="Q67" s="317"/>
      <c r="R67" s="316"/>
    </row>
    <row r="68" spans="2:18" ht="7.5" customHeight="1">
      <c r="B68" s="269"/>
      <c r="C68" s="270"/>
      <c r="D68" s="270"/>
      <c r="E68" s="270"/>
      <c r="F68" s="270"/>
      <c r="G68" s="270"/>
      <c r="H68" s="271"/>
      <c r="N68" s="212"/>
      <c r="Q68" s="317"/>
      <c r="R68" s="316"/>
    </row>
    <row r="69" spans="2:18" ht="7.5" customHeight="1">
      <c r="B69" s="269"/>
      <c r="C69" s="270"/>
      <c r="D69" s="270"/>
      <c r="E69" s="270"/>
      <c r="F69" s="270"/>
      <c r="G69" s="270"/>
      <c r="H69" s="271"/>
      <c r="I69" s="69"/>
      <c r="J69" s="70"/>
      <c r="N69" s="212"/>
      <c r="Q69" s="317"/>
      <c r="R69" s="316"/>
    </row>
    <row r="70" spans="2:18" ht="7.5" customHeight="1">
      <c r="B70" s="272"/>
      <c r="C70" s="273"/>
      <c r="D70" s="273"/>
      <c r="E70" s="273"/>
      <c r="F70" s="273"/>
      <c r="G70" s="273"/>
      <c r="H70" s="274"/>
      <c r="I70" s="71"/>
      <c r="J70" s="72"/>
      <c r="N70" s="212"/>
      <c r="Q70" s="317"/>
      <c r="R70" s="316"/>
    </row>
    <row r="71" spans="9:18" ht="7.5" customHeight="1">
      <c r="I71" s="71"/>
      <c r="J71" s="72"/>
      <c r="N71" s="212"/>
      <c r="Q71" s="317"/>
      <c r="R71" s="316"/>
    </row>
    <row r="72" spans="2:18" ht="7.5" customHeight="1">
      <c r="B72" s="287">
        <v>2</v>
      </c>
      <c r="C72" s="288" t="s">
        <v>3</v>
      </c>
      <c r="D72" s="313" t="s">
        <v>219</v>
      </c>
      <c r="E72" s="313"/>
      <c r="F72" s="313"/>
      <c r="G72" s="275" t="s">
        <v>4</v>
      </c>
      <c r="H72" s="312">
        <v>1</v>
      </c>
      <c r="I72" s="38"/>
      <c r="J72" s="72"/>
      <c r="K72" s="74"/>
      <c r="N72" s="212"/>
      <c r="Q72" s="317"/>
      <c r="R72" s="316"/>
    </row>
    <row r="73" spans="2:18" ht="7.5" customHeight="1">
      <c r="B73" s="287"/>
      <c r="C73" s="288"/>
      <c r="D73" s="313"/>
      <c r="E73" s="313"/>
      <c r="F73" s="313"/>
      <c r="G73" s="275"/>
      <c r="H73" s="312"/>
      <c r="I73" s="38"/>
      <c r="J73" s="277" t="s">
        <v>54</v>
      </c>
      <c r="K73" s="74"/>
      <c r="N73" s="212"/>
      <c r="Q73" s="317"/>
      <c r="R73" s="316"/>
    </row>
    <row r="74" spans="2:18" ht="7.5" customHeight="1">
      <c r="B74" s="287"/>
      <c r="C74" s="288"/>
      <c r="D74" s="313"/>
      <c r="E74" s="313"/>
      <c r="F74" s="313"/>
      <c r="G74" s="275"/>
      <c r="H74" s="312"/>
      <c r="I74" s="71"/>
      <c r="J74" s="277"/>
      <c r="L74" s="75"/>
      <c r="N74" s="212"/>
      <c r="Q74" s="317"/>
      <c r="R74" s="316"/>
    </row>
    <row r="75" spans="2:18" ht="7.5" customHeight="1">
      <c r="B75" s="287"/>
      <c r="C75" s="288"/>
      <c r="D75" s="313"/>
      <c r="E75" s="313"/>
      <c r="F75" s="313"/>
      <c r="G75" s="275"/>
      <c r="H75" s="312"/>
      <c r="I75" s="71"/>
      <c r="J75" s="277"/>
      <c r="K75" s="69"/>
      <c r="L75" s="70"/>
      <c r="N75" s="212"/>
      <c r="Q75" s="317"/>
      <c r="R75" s="316"/>
    </row>
    <row r="76" spans="2:18" ht="7.5" customHeight="1">
      <c r="B76" s="287"/>
      <c r="C76" s="288"/>
      <c r="D76" s="313"/>
      <c r="E76" s="313"/>
      <c r="F76" s="313"/>
      <c r="G76" s="275"/>
      <c r="H76" s="312"/>
      <c r="J76" s="277"/>
      <c r="K76" s="71"/>
      <c r="L76" s="72"/>
      <c r="N76" s="212"/>
      <c r="Q76" s="317"/>
      <c r="R76" s="316"/>
    </row>
    <row r="77" spans="2:18" ht="7.5" customHeight="1">
      <c r="B77" s="276" t="s">
        <v>15</v>
      </c>
      <c r="C77" s="291" t="s">
        <v>206</v>
      </c>
      <c r="D77" s="291"/>
      <c r="E77" s="291"/>
      <c r="F77" s="291"/>
      <c r="G77" s="291"/>
      <c r="H77" s="291"/>
      <c r="J77" s="72"/>
      <c r="K77" s="71"/>
      <c r="L77" s="72"/>
      <c r="N77" s="212"/>
      <c r="Q77" s="317"/>
      <c r="R77" s="316"/>
    </row>
    <row r="78" spans="2:18" ht="7.5" customHeight="1">
      <c r="B78" s="290"/>
      <c r="C78" s="292"/>
      <c r="D78" s="292"/>
      <c r="E78" s="292"/>
      <c r="F78" s="292"/>
      <c r="G78" s="292"/>
      <c r="H78" s="292"/>
      <c r="I78" s="71"/>
      <c r="J78" s="72"/>
      <c r="K78" s="71"/>
      <c r="L78" s="72"/>
      <c r="N78" s="212"/>
      <c r="Q78" s="318"/>
      <c r="R78" s="319"/>
    </row>
    <row r="79" spans="2:14" ht="7.5" customHeight="1">
      <c r="B79" s="266" t="s">
        <v>214</v>
      </c>
      <c r="C79" s="267"/>
      <c r="D79" s="267"/>
      <c r="E79" s="267"/>
      <c r="F79" s="267"/>
      <c r="G79" s="267"/>
      <c r="H79" s="268"/>
      <c r="I79" s="71"/>
      <c r="J79" s="72"/>
      <c r="K79" s="71"/>
      <c r="L79" s="72"/>
      <c r="N79" s="212"/>
    </row>
    <row r="80" spans="2:14" ht="7.5" customHeight="1">
      <c r="B80" s="269"/>
      <c r="C80" s="270"/>
      <c r="D80" s="270"/>
      <c r="E80" s="270"/>
      <c r="F80" s="270"/>
      <c r="G80" s="270"/>
      <c r="H80" s="271"/>
      <c r="I80" s="75"/>
      <c r="J80" s="76"/>
      <c r="K80" s="71"/>
      <c r="L80" s="72"/>
      <c r="N80" s="72"/>
    </row>
    <row r="81" spans="2:14" ht="7.5" customHeight="1">
      <c r="B81" s="269"/>
      <c r="C81" s="270"/>
      <c r="D81" s="270"/>
      <c r="E81" s="270"/>
      <c r="F81" s="270"/>
      <c r="G81" s="270"/>
      <c r="H81" s="271"/>
      <c r="K81" s="71"/>
      <c r="L81" s="72"/>
      <c r="N81" s="72"/>
    </row>
    <row r="82" spans="2:14" ht="7.5" customHeight="1">
      <c r="B82" s="272"/>
      <c r="C82" s="273"/>
      <c r="D82" s="273"/>
      <c r="E82" s="273"/>
      <c r="F82" s="273"/>
      <c r="G82" s="273"/>
      <c r="H82" s="274"/>
      <c r="K82" s="71"/>
      <c r="L82" s="72"/>
      <c r="N82" s="72"/>
    </row>
    <row r="83" spans="11:14" ht="7.5" customHeight="1">
      <c r="K83" s="71"/>
      <c r="L83" s="72"/>
      <c r="N83" s="72"/>
    </row>
    <row r="84" spans="4:14" ht="7.5" customHeight="1">
      <c r="D84" s="287">
        <v>2</v>
      </c>
      <c r="E84" s="288" t="s">
        <v>3</v>
      </c>
      <c r="F84" s="289" t="s">
        <v>225</v>
      </c>
      <c r="G84" s="289"/>
      <c r="H84" s="289"/>
      <c r="I84" s="275" t="s">
        <v>4</v>
      </c>
      <c r="J84" s="312">
        <v>0</v>
      </c>
      <c r="K84" s="38"/>
      <c r="L84" s="72"/>
      <c r="N84" s="72"/>
    </row>
    <row r="85" spans="4:14" ht="7.5" customHeight="1">
      <c r="D85" s="287"/>
      <c r="E85" s="288"/>
      <c r="F85" s="289"/>
      <c r="G85" s="289"/>
      <c r="H85" s="289"/>
      <c r="I85" s="275"/>
      <c r="J85" s="312"/>
      <c r="K85" s="38"/>
      <c r="L85" s="277" t="s">
        <v>56</v>
      </c>
      <c r="N85" s="72"/>
    </row>
    <row r="86" spans="4:14" ht="7.5" customHeight="1">
      <c r="D86" s="287"/>
      <c r="E86" s="288"/>
      <c r="F86" s="289"/>
      <c r="G86" s="289"/>
      <c r="H86" s="289"/>
      <c r="I86" s="275"/>
      <c r="J86" s="312"/>
      <c r="K86" s="71"/>
      <c r="L86" s="277"/>
      <c r="M86" s="77"/>
      <c r="N86" s="76"/>
    </row>
    <row r="87" spans="4:12" ht="7.5" customHeight="1">
      <c r="D87" s="287"/>
      <c r="E87" s="288"/>
      <c r="F87" s="289"/>
      <c r="G87" s="289"/>
      <c r="H87" s="289"/>
      <c r="I87" s="275"/>
      <c r="J87" s="312"/>
      <c r="K87" s="71"/>
      <c r="L87" s="277"/>
    </row>
    <row r="88" spans="4:12" ht="7.5" customHeight="1">
      <c r="D88" s="287"/>
      <c r="E88" s="288"/>
      <c r="F88" s="289"/>
      <c r="G88" s="289"/>
      <c r="H88" s="289"/>
      <c r="I88" s="275"/>
      <c r="J88" s="312"/>
      <c r="K88" s="38"/>
      <c r="L88" s="277"/>
    </row>
    <row r="89" spans="2:12" ht="7.5" customHeight="1">
      <c r="B89" s="264" t="s">
        <v>7</v>
      </c>
      <c r="C89" s="291" t="s">
        <v>158</v>
      </c>
      <c r="D89" s="291"/>
      <c r="E89" s="291"/>
      <c r="F89" s="291"/>
      <c r="G89" s="291"/>
      <c r="H89" s="291"/>
      <c r="K89" s="71"/>
      <c r="L89" s="72"/>
    </row>
    <row r="90" spans="2:12" ht="7.5" customHeight="1">
      <c r="B90" s="265"/>
      <c r="C90" s="292"/>
      <c r="D90" s="292"/>
      <c r="E90" s="292"/>
      <c r="F90" s="292"/>
      <c r="G90" s="292"/>
      <c r="H90" s="292"/>
      <c r="K90" s="71"/>
      <c r="L90" s="72"/>
    </row>
    <row r="91" spans="2:12" ht="7.5" customHeight="1">
      <c r="B91" s="266" t="s">
        <v>190</v>
      </c>
      <c r="C91" s="267"/>
      <c r="D91" s="267"/>
      <c r="E91" s="267"/>
      <c r="F91" s="267"/>
      <c r="G91" s="267"/>
      <c r="H91" s="268"/>
      <c r="K91" s="71"/>
      <c r="L91" s="72"/>
    </row>
    <row r="92" spans="2:12" ht="7.5" customHeight="1">
      <c r="B92" s="269"/>
      <c r="C92" s="270"/>
      <c r="D92" s="270"/>
      <c r="E92" s="270"/>
      <c r="F92" s="270"/>
      <c r="G92" s="270"/>
      <c r="H92" s="271"/>
      <c r="K92" s="71"/>
      <c r="L92" s="72"/>
    </row>
    <row r="93" spans="2:12" ht="7.5" customHeight="1">
      <c r="B93" s="269"/>
      <c r="C93" s="270"/>
      <c r="D93" s="270"/>
      <c r="E93" s="270"/>
      <c r="F93" s="270"/>
      <c r="G93" s="270"/>
      <c r="H93" s="271"/>
      <c r="I93" s="69"/>
      <c r="J93" s="70"/>
      <c r="K93" s="71"/>
      <c r="L93" s="72"/>
    </row>
    <row r="94" spans="2:12" ht="7.5" customHeight="1">
      <c r="B94" s="272"/>
      <c r="C94" s="273"/>
      <c r="D94" s="273"/>
      <c r="E94" s="273"/>
      <c r="F94" s="273"/>
      <c r="G94" s="273"/>
      <c r="H94" s="274"/>
      <c r="I94" s="71"/>
      <c r="J94" s="72"/>
      <c r="K94" s="71"/>
      <c r="L94" s="72"/>
    </row>
    <row r="95" spans="9:12" ht="7.5" customHeight="1">
      <c r="I95" s="71"/>
      <c r="J95" s="72"/>
      <c r="K95" s="71"/>
      <c r="L95" s="72"/>
    </row>
    <row r="96" spans="2:12" ht="7.5" customHeight="1">
      <c r="B96" s="287">
        <v>2</v>
      </c>
      <c r="C96" s="288" t="s">
        <v>3</v>
      </c>
      <c r="D96" s="289" t="s">
        <v>221</v>
      </c>
      <c r="E96" s="289"/>
      <c r="F96" s="289"/>
      <c r="G96" s="275" t="s">
        <v>4</v>
      </c>
      <c r="H96" s="312">
        <v>0</v>
      </c>
      <c r="I96" s="38"/>
      <c r="J96" s="72"/>
      <c r="K96" s="71"/>
      <c r="L96" s="72"/>
    </row>
    <row r="97" spans="2:12" ht="7.5" customHeight="1">
      <c r="B97" s="287"/>
      <c r="C97" s="288"/>
      <c r="D97" s="289"/>
      <c r="E97" s="289"/>
      <c r="F97" s="289"/>
      <c r="G97" s="275"/>
      <c r="H97" s="312"/>
      <c r="I97" s="38"/>
      <c r="J97" s="277" t="s">
        <v>55</v>
      </c>
      <c r="K97" s="71"/>
      <c r="L97" s="72"/>
    </row>
    <row r="98" spans="2:12" ht="7.5" customHeight="1">
      <c r="B98" s="287"/>
      <c r="C98" s="288"/>
      <c r="D98" s="289"/>
      <c r="E98" s="289"/>
      <c r="F98" s="289"/>
      <c r="G98" s="275"/>
      <c r="H98" s="312"/>
      <c r="I98" s="71"/>
      <c r="J98" s="277"/>
      <c r="K98" s="75"/>
      <c r="L98" s="76"/>
    </row>
    <row r="99" spans="2:10" ht="7.5" customHeight="1">
      <c r="B99" s="287"/>
      <c r="C99" s="288"/>
      <c r="D99" s="289"/>
      <c r="E99" s="289"/>
      <c r="F99" s="289"/>
      <c r="G99" s="275"/>
      <c r="H99" s="312"/>
      <c r="I99" s="71"/>
      <c r="J99" s="277"/>
    </row>
    <row r="100" spans="2:10" ht="7.5" customHeight="1">
      <c r="B100" s="287"/>
      <c r="C100" s="288"/>
      <c r="D100" s="289"/>
      <c r="E100" s="289"/>
      <c r="F100" s="289"/>
      <c r="G100" s="275"/>
      <c r="H100" s="312"/>
      <c r="I100" s="38"/>
      <c r="J100" s="277"/>
    </row>
    <row r="101" spans="2:20" ht="7.5" customHeight="1">
      <c r="B101" s="276" t="s">
        <v>16</v>
      </c>
      <c r="C101" s="291" t="s">
        <v>182</v>
      </c>
      <c r="D101" s="291"/>
      <c r="E101" s="291"/>
      <c r="F101" s="291"/>
      <c r="G101" s="291"/>
      <c r="H101" s="291"/>
      <c r="I101" s="71"/>
      <c r="J101" s="72"/>
      <c r="N101" s="293" t="s">
        <v>58</v>
      </c>
      <c r="O101" s="293"/>
      <c r="P101" s="293"/>
      <c r="Q101" s="293"/>
      <c r="R101" s="293"/>
      <c r="S101" s="293"/>
      <c r="T101" s="293"/>
    </row>
    <row r="102" spans="2:20" ht="7.5" customHeight="1">
      <c r="B102" s="290"/>
      <c r="C102" s="292"/>
      <c r="D102" s="292"/>
      <c r="E102" s="292"/>
      <c r="F102" s="292"/>
      <c r="G102" s="292"/>
      <c r="H102" s="292"/>
      <c r="I102" s="71"/>
      <c r="J102" s="72"/>
      <c r="N102" s="293"/>
      <c r="O102" s="293"/>
      <c r="P102" s="293"/>
      <c r="Q102" s="293"/>
      <c r="R102" s="293"/>
      <c r="S102" s="293"/>
      <c r="T102" s="293"/>
    </row>
    <row r="103" spans="2:20" ht="7.5" customHeight="1">
      <c r="B103" s="266" t="s">
        <v>203</v>
      </c>
      <c r="C103" s="267"/>
      <c r="D103" s="267"/>
      <c r="E103" s="267"/>
      <c r="F103" s="267"/>
      <c r="G103" s="267"/>
      <c r="H103" s="268"/>
      <c r="I103" s="71"/>
      <c r="J103" s="72"/>
      <c r="N103" s="293"/>
      <c r="O103" s="293"/>
      <c r="P103" s="293"/>
      <c r="Q103" s="293"/>
      <c r="R103" s="293"/>
      <c r="S103" s="293"/>
      <c r="T103" s="293"/>
    </row>
    <row r="104" spans="2:20" ht="7.5" customHeight="1">
      <c r="B104" s="269"/>
      <c r="C104" s="270"/>
      <c r="D104" s="270"/>
      <c r="E104" s="270"/>
      <c r="F104" s="270"/>
      <c r="G104" s="270"/>
      <c r="H104" s="271"/>
      <c r="I104" s="75"/>
      <c r="J104" s="76"/>
      <c r="N104" s="293" t="s">
        <v>60</v>
      </c>
      <c r="O104" s="293"/>
      <c r="P104" s="293"/>
      <c r="Q104" s="293"/>
      <c r="R104" s="293"/>
      <c r="S104" s="293"/>
      <c r="T104" s="293"/>
    </row>
    <row r="105" spans="2:20" ht="7.5" customHeight="1">
      <c r="B105" s="269"/>
      <c r="C105" s="270"/>
      <c r="D105" s="270"/>
      <c r="E105" s="270"/>
      <c r="F105" s="270"/>
      <c r="G105" s="270"/>
      <c r="H105" s="271"/>
      <c r="N105" s="293"/>
      <c r="O105" s="293"/>
      <c r="P105" s="293"/>
      <c r="Q105" s="293"/>
      <c r="R105" s="293"/>
      <c r="S105" s="293"/>
      <c r="T105" s="293"/>
    </row>
    <row r="106" spans="2:20" ht="7.5" customHeight="1">
      <c r="B106" s="272"/>
      <c r="C106" s="273"/>
      <c r="D106" s="273"/>
      <c r="E106" s="273"/>
      <c r="F106" s="273"/>
      <c r="G106" s="273"/>
      <c r="H106" s="274"/>
      <c r="N106" s="293"/>
      <c r="O106" s="293"/>
      <c r="P106" s="293"/>
      <c r="Q106" s="293"/>
      <c r="R106" s="293"/>
      <c r="S106" s="293"/>
      <c r="T106" s="293"/>
    </row>
    <row r="107" spans="13:20" ht="7.5" customHeight="1">
      <c r="M107" s="38"/>
      <c r="N107" s="293" t="s">
        <v>59</v>
      </c>
      <c r="O107" s="293"/>
      <c r="P107" s="293"/>
      <c r="Q107" s="293"/>
      <c r="R107" s="293"/>
      <c r="S107" s="293"/>
      <c r="T107" s="293"/>
    </row>
    <row r="108" spans="13:20" ht="7.5" customHeight="1">
      <c r="M108" s="38"/>
      <c r="N108" s="293"/>
      <c r="O108" s="293"/>
      <c r="P108" s="293"/>
      <c r="Q108" s="293"/>
      <c r="R108" s="293"/>
      <c r="S108" s="293"/>
      <c r="T108" s="293"/>
    </row>
    <row r="109" spans="13:20" ht="7.5" customHeight="1">
      <c r="M109" s="38"/>
      <c r="N109" s="293"/>
      <c r="O109" s="293"/>
      <c r="P109" s="293"/>
      <c r="Q109" s="293"/>
      <c r="R109" s="293"/>
      <c r="S109" s="293"/>
      <c r="T109" s="293"/>
    </row>
    <row r="112" spans="14:20" ht="7.5" customHeight="1">
      <c r="N112" s="38"/>
      <c r="O112" s="38"/>
      <c r="P112" s="38"/>
      <c r="Q112" s="38"/>
      <c r="R112" s="38"/>
      <c r="S112" s="38"/>
      <c r="T112" s="38"/>
    </row>
    <row r="113" spans="14:20" ht="7.5" customHeight="1">
      <c r="N113" s="38"/>
      <c r="O113" s="38"/>
      <c r="P113" s="38"/>
      <c r="Q113" s="38"/>
      <c r="R113" s="38"/>
      <c r="S113" s="38"/>
      <c r="T113" s="38"/>
    </row>
    <row r="114" spans="14:20" ht="7.5" customHeight="1">
      <c r="N114" s="38"/>
      <c r="O114" s="38"/>
      <c r="P114" s="38"/>
      <c r="Q114" s="38"/>
      <c r="R114" s="38"/>
      <c r="S114" s="38"/>
      <c r="T114" s="38"/>
    </row>
    <row r="115" spans="14:20" ht="7.5" customHeight="1">
      <c r="N115" s="38"/>
      <c r="O115" s="38"/>
      <c r="P115" s="38"/>
      <c r="Q115" s="38"/>
      <c r="R115" s="38"/>
      <c r="S115" s="38"/>
      <c r="T115" s="38"/>
    </row>
    <row r="116" spans="14:20" ht="7.5" customHeight="1">
      <c r="N116" s="38"/>
      <c r="O116" s="38"/>
      <c r="P116" s="38"/>
      <c r="Q116" s="38"/>
      <c r="R116" s="38"/>
      <c r="S116" s="38"/>
      <c r="T116" s="38"/>
    </row>
    <row r="117" spans="14:20" ht="7.5" customHeight="1">
      <c r="N117" s="38"/>
      <c r="O117" s="38"/>
      <c r="P117" s="38"/>
      <c r="Q117" s="38"/>
      <c r="R117" s="38"/>
      <c r="S117" s="38"/>
      <c r="T117" s="38"/>
    </row>
  </sheetData>
  <sheetProtection/>
  <mergeCells count="75">
    <mergeCell ref="C101:H102"/>
    <mergeCell ref="C16:H17"/>
    <mergeCell ref="C28:H29"/>
    <mergeCell ref="C40:H41"/>
    <mergeCell ref="C52:H53"/>
    <mergeCell ref="C65:H66"/>
    <mergeCell ref="C77:H78"/>
    <mergeCell ref="C96:C100"/>
    <mergeCell ref="D96:F100"/>
    <mergeCell ref="G96:G100"/>
    <mergeCell ref="N104:T106"/>
    <mergeCell ref="N101:T103"/>
    <mergeCell ref="N107:T109"/>
    <mergeCell ref="N64:N79"/>
    <mergeCell ref="B101:B102"/>
    <mergeCell ref="B103:H106"/>
    <mergeCell ref="L85:L88"/>
    <mergeCell ref="B89:B90"/>
    <mergeCell ref="B91:H94"/>
    <mergeCell ref="B96:B100"/>
    <mergeCell ref="H96:H100"/>
    <mergeCell ref="J97:J100"/>
    <mergeCell ref="I84:I88"/>
    <mergeCell ref="J84:J88"/>
    <mergeCell ref="D84:D88"/>
    <mergeCell ref="E84:E88"/>
    <mergeCell ref="F84:H88"/>
    <mergeCell ref="C89:H90"/>
    <mergeCell ref="B72:B76"/>
    <mergeCell ref="C72:C76"/>
    <mergeCell ref="H72:H76"/>
    <mergeCell ref="J73:J76"/>
    <mergeCell ref="K59:K63"/>
    <mergeCell ref="L59:L63"/>
    <mergeCell ref="D72:F76"/>
    <mergeCell ref="B77:B78"/>
    <mergeCell ref="B79:H82"/>
    <mergeCell ref="Q49:R78"/>
    <mergeCell ref="B52:B53"/>
    <mergeCell ref="B54:H57"/>
    <mergeCell ref="F59:F63"/>
    <mergeCell ref="G59:G63"/>
    <mergeCell ref="H59:J63"/>
    <mergeCell ref="N60:N63"/>
    <mergeCell ref="B65:B66"/>
    <mergeCell ref="B30:H33"/>
    <mergeCell ref="G72:G76"/>
    <mergeCell ref="I35:I39"/>
    <mergeCell ref="J35:J39"/>
    <mergeCell ref="L36:L39"/>
    <mergeCell ref="B40:B41"/>
    <mergeCell ref="B42:H45"/>
    <mergeCell ref="H47:H51"/>
    <mergeCell ref="J48:J51"/>
    <mergeCell ref="B67:H70"/>
    <mergeCell ref="D23:F27"/>
    <mergeCell ref="D35:D39"/>
    <mergeCell ref="E35:E39"/>
    <mergeCell ref="F35:H39"/>
    <mergeCell ref="Q44:R48"/>
    <mergeCell ref="B47:B51"/>
    <mergeCell ref="C47:C51"/>
    <mergeCell ref="D47:F51"/>
    <mergeCell ref="G47:G51"/>
    <mergeCell ref="B28:B29"/>
    <mergeCell ref="A1:T4"/>
    <mergeCell ref="A11:F13"/>
    <mergeCell ref="B16:B17"/>
    <mergeCell ref="B18:H21"/>
    <mergeCell ref="G23:G27"/>
    <mergeCell ref="H23:H27"/>
    <mergeCell ref="J24:J27"/>
    <mergeCell ref="H7:M10"/>
    <mergeCell ref="B23:B27"/>
    <mergeCell ref="C23:C27"/>
  </mergeCells>
  <printOptions/>
  <pageMargins left="0.5905511811023623" right="0.1968503937007874" top="0.1968503937007874" bottom="0.1968503937007874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50"/>
  <sheetViews>
    <sheetView view="pageBreakPreview" zoomScale="70" zoomScaleSheetLayoutView="70" zoomScalePageLayoutView="0" workbookViewId="0" topLeftCell="A58">
      <selection activeCell="AB81" sqref="AB81"/>
    </sheetView>
  </sheetViews>
  <sheetFormatPr defaultColWidth="9.140625" defaultRowHeight="9.75" customHeight="1"/>
  <cols>
    <col min="1" max="30" width="5.57421875" style="37" customWidth="1"/>
    <col min="31" max="16384" width="9.00390625" style="37" customWidth="1"/>
  </cols>
  <sheetData>
    <row r="1" spans="3:20" ht="18" customHeight="1" hidden="1">
      <c r="C1" s="117">
        <v>1</v>
      </c>
      <c r="D1" s="117">
        <v>2</v>
      </c>
      <c r="E1" s="117">
        <v>3</v>
      </c>
      <c r="F1" s="117">
        <v>4</v>
      </c>
      <c r="G1" s="117">
        <v>5</v>
      </c>
      <c r="H1" s="117">
        <v>6</v>
      </c>
      <c r="I1" s="117">
        <v>7</v>
      </c>
      <c r="J1" s="117">
        <v>8</v>
      </c>
      <c r="K1" s="117">
        <v>9</v>
      </c>
      <c r="L1" s="117">
        <v>10</v>
      </c>
      <c r="M1" s="117">
        <v>11</v>
      </c>
      <c r="N1" s="117">
        <v>12</v>
      </c>
      <c r="O1" s="117">
        <v>13</v>
      </c>
      <c r="P1" s="118"/>
      <c r="Q1" s="118"/>
      <c r="R1" s="118"/>
      <c r="S1" s="118"/>
      <c r="T1" s="118"/>
    </row>
    <row r="2" spans="3:20" ht="18" customHeight="1" hidden="1">
      <c r="C2" s="119">
        <v>6</v>
      </c>
      <c r="D2" s="119">
        <v>7</v>
      </c>
      <c r="E2" s="119">
        <v>2</v>
      </c>
      <c r="F2" s="119">
        <v>11</v>
      </c>
      <c r="G2" s="119">
        <v>12</v>
      </c>
      <c r="H2" s="119">
        <v>10</v>
      </c>
      <c r="I2" s="119">
        <v>8</v>
      </c>
      <c r="J2" s="119">
        <v>3</v>
      </c>
      <c r="K2" s="119">
        <v>5</v>
      </c>
      <c r="L2" s="119">
        <v>9</v>
      </c>
      <c r="M2" s="119">
        <v>4</v>
      </c>
      <c r="N2" s="119">
        <v>13</v>
      </c>
      <c r="O2" s="119">
        <v>1</v>
      </c>
      <c r="P2" s="118"/>
      <c r="Q2" s="118"/>
      <c r="R2" s="118"/>
      <c r="S2" s="118"/>
      <c r="T2" s="118"/>
    </row>
    <row r="3" spans="1:25" ht="9.75" customHeight="1">
      <c r="A3" s="160" t="s">
        <v>152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</row>
    <row r="4" spans="1:25" ht="9.7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9.7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ht="9.7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</row>
    <row r="7" spans="9:23" ht="9.75" customHeight="1">
      <c r="I7" s="45"/>
      <c r="J7" s="42"/>
      <c r="K7" s="42"/>
      <c r="N7" s="45"/>
      <c r="O7" s="49"/>
      <c r="P7" s="50"/>
      <c r="Q7" s="50"/>
      <c r="R7" s="50"/>
      <c r="S7" s="51"/>
      <c r="T7" s="45"/>
      <c r="U7" s="45"/>
      <c r="V7" s="42"/>
      <c r="W7" s="42"/>
    </row>
    <row r="8" spans="9:23" ht="9.75" customHeight="1">
      <c r="I8" s="45"/>
      <c r="J8" s="42"/>
      <c r="K8" s="42"/>
      <c r="N8" s="45"/>
      <c r="O8" s="49"/>
      <c r="P8" s="50"/>
      <c r="Q8" s="50"/>
      <c r="R8" s="50"/>
      <c r="S8" s="51"/>
      <c r="T8" s="45"/>
      <c r="U8" s="45"/>
      <c r="V8" s="42"/>
      <c r="W8" s="42"/>
    </row>
    <row r="9" spans="9:24" ht="9.75" customHeight="1">
      <c r="I9" s="45"/>
      <c r="J9" s="42"/>
      <c r="K9" s="42"/>
      <c r="N9" s="45"/>
      <c r="O9" s="49"/>
      <c r="P9" s="50"/>
      <c r="Q9" s="50"/>
      <c r="R9" s="50"/>
      <c r="S9" s="51"/>
      <c r="T9" s="45"/>
      <c r="U9" s="45"/>
      <c r="V9" s="42"/>
      <c r="W9" s="42"/>
      <c r="X9" s="122"/>
    </row>
    <row r="10" spans="9:24" ht="9.75" customHeight="1">
      <c r="I10" s="300"/>
      <c r="J10" s="300"/>
      <c r="K10" s="42"/>
      <c r="N10" s="45"/>
      <c r="O10" s="49"/>
      <c r="P10" s="50"/>
      <c r="Q10" s="50"/>
      <c r="R10" s="50"/>
      <c r="S10" s="51"/>
      <c r="T10" s="45"/>
      <c r="U10" s="300"/>
      <c r="V10" s="300"/>
      <c r="W10" s="42"/>
      <c r="X10" s="122"/>
    </row>
    <row r="11" spans="2:17" ht="9.75" customHeight="1">
      <c r="B11" s="41"/>
      <c r="C11" s="41"/>
      <c r="D11" s="41"/>
      <c r="E11" s="41"/>
      <c r="F11" s="41"/>
      <c r="G11" s="41"/>
      <c r="H11" s="41"/>
      <c r="K11" s="161" t="s">
        <v>61</v>
      </c>
      <c r="L11" s="162"/>
      <c r="M11" s="162"/>
      <c r="N11" s="162"/>
      <c r="O11" s="162"/>
      <c r="P11" s="163"/>
      <c r="Q11" s="78"/>
    </row>
    <row r="12" spans="2:17" ht="9.75" customHeight="1">
      <c r="B12" s="41"/>
      <c r="C12" s="41"/>
      <c r="D12" s="41"/>
      <c r="E12" s="41"/>
      <c r="F12" s="41"/>
      <c r="G12" s="41"/>
      <c r="H12" s="41"/>
      <c r="J12" s="78"/>
      <c r="K12" s="164"/>
      <c r="L12" s="165"/>
      <c r="M12" s="165"/>
      <c r="N12" s="165"/>
      <c r="O12" s="165"/>
      <c r="P12" s="166"/>
      <c r="Q12" s="78"/>
    </row>
    <row r="13" spans="2:17" ht="9.75" customHeight="1">
      <c r="B13" s="41"/>
      <c r="C13" s="41"/>
      <c r="D13" s="41"/>
      <c r="E13" s="41"/>
      <c r="F13" s="97"/>
      <c r="G13" s="41"/>
      <c r="H13" s="41"/>
      <c r="J13" s="78"/>
      <c r="K13" s="167"/>
      <c r="L13" s="168"/>
      <c r="M13" s="168"/>
      <c r="N13" s="168"/>
      <c r="O13" s="168"/>
      <c r="P13" s="169"/>
      <c r="Q13" s="78"/>
    </row>
    <row r="14" spans="1:17" ht="9.75" customHeight="1">
      <c r="A14" s="301" t="s">
        <v>62</v>
      </c>
      <c r="B14" s="301"/>
      <c r="C14" s="301"/>
      <c r="D14" s="301"/>
      <c r="E14" s="301"/>
      <c r="F14" s="2"/>
      <c r="G14" s="2"/>
      <c r="H14" s="2"/>
      <c r="J14" s="78"/>
      <c r="K14" s="41"/>
      <c r="L14" s="41"/>
      <c r="M14" s="41"/>
      <c r="N14" s="41"/>
      <c r="O14" s="41"/>
      <c r="P14" s="41"/>
      <c r="Q14" s="78"/>
    </row>
    <row r="15" spans="1:17" ht="9.75" customHeight="1">
      <c r="A15" s="301"/>
      <c r="B15" s="301"/>
      <c r="C15" s="301"/>
      <c r="D15" s="301"/>
      <c r="E15" s="301"/>
      <c r="F15" s="2"/>
      <c r="G15" s="2"/>
      <c r="H15" s="2"/>
      <c r="J15" s="78"/>
      <c r="K15" s="79"/>
      <c r="L15" s="79"/>
      <c r="M15" s="79"/>
      <c r="N15" s="79"/>
      <c r="O15" s="79"/>
      <c r="P15" s="79"/>
      <c r="Q15" s="78"/>
    </row>
    <row r="16" spans="1:24" ht="9.75" customHeight="1">
      <c r="A16" s="301"/>
      <c r="B16" s="301"/>
      <c r="C16" s="301"/>
      <c r="D16" s="301"/>
      <c r="E16" s="301"/>
      <c r="F16" s="2"/>
      <c r="G16" s="98"/>
      <c r="H16" s="2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2:24" ht="9.75" customHeight="1">
      <c r="B17" s="41"/>
      <c r="C17" s="41"/>
      <c r="D17" s="41"/>
      <c r="E17" s="41"/>
      <c r="F17" s="41"/>
      <c r="G17" s="41"/>
      <c r="H17" s="41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2:8" ht="9.75" customHeight="1">
      <c r="B18" s="79"/>
      <c r="C18" s="79"/>
      <c r="D18" s="79"/>
      <c r="E18" s="79"/>
      <c r="F18" s="79"/>
      <c r="G18" s="79"/>
      <c r="H18" s="79"/>
    </row>
    <row r="19" spans="2:20" ht="9.75" customHeight="1">
      <c r="B19" s="124">
        <v>1</v>
      </c>
      <c r="C19" s="294" t="str">
        <f>VLOOKUP(C2,'[1]混合チーム一覧'!$B$4:$D$82,2,FALSE)</f>
        <v>海草地方</v>
      </c>
      <c r="D19" s="294"/>
      <c r="E19" s="294"/>
      <c r="F19" s="294"/>
      <c r="G19" s="294"/>
      <c r="H19" s="294"/>
      <c r="N19" s="124">
        <v>8</v>
      </c>
      <c r="O19" s="294" t="str">
        <f>VLOOKUP(J2,'[1]混合チーム一覧'!$B$4:$D$82,2,FALSE)</f>
        <v>和歌山市</v>
      </c>
      <c r="P19" s="294"/>
      <c r="Q19" s="294"/>
      <c r="R19" s="294"/>
      <c r="S19" s="294"/>
      <c r="T19" s="294"/>
    </row>
    <row r="20" spans="2:20" ht="9.75" customHeight="1">
      <c r="B20" s="125"/>
      <c r="C20" s="295"/>
      <c r="D20" s="295"/>
      <c r="E20" s="295"/>
      <c r="F20" s="295"/>
      <c r="G20" s="295"/>
      <c r="H20" s="295"/>
      <c r="N20" s="125"/>
      <c r="O20" s="295"/>
      <c r="P20" s="295"/>
      <c r="Q20" s="295"/>
      <c r="R20" s="295"/>
      <c r="S20" s="295"/>
      <c r="T20" s="295"/>
    </row>
    <row r="21" spans="2:20" ht="9.75" customHeight="1">
      <c r="B21" s="128" t="str">
        <f>VLOOKUP('混合1日目 '!C2,'[1]混合チーム一覧'!$B$4:$D$82,3,FALSE)</f>
        <v>STARS</v>
      </c>
      <c r="C21" s="129"/>
      <c r="D21" s="129"/>
      <c r="E21" s="129"/>
      <c r="F21" s="129"/>
      <c r="G21" s="129"/>
      <c r="H21" s="130"/>
      <c r="N21" s="128" t="str">
        <f>VLOOKUP('混合1日目 '!J2,'[1]混合チーム一覧'!$B$4:$D$82,3,FALSE)</f>
        <v>福島</v>
      </c>
      <c r="O21" s="129"/>
      <c r="P21" s="129"/>
      <c r="Q21" s="129"/>
      <c r="R21" s="129"/>
      <c r="S21" s="129"/>
      <c r="T21" s="130"/>
    </row>
    <row r="22" spans="2:22" ht="9.75" customHeight="1">
      <c r="B22" s="131"/>
      <c r="C22" s="296"/>
      <c r="D22" s="296"/>
      <c r="E22" s="296"/>
      <c r="F22" s="296"/>
      <c r="G22" s="296"/>
      <c r="H22" s="133"/>
      <c r="J22" s="46"/>
      <c r="N22" s="131"/>
      <c r="O22" s="296"/>
      <c r="P22" s="296"/>
      <c r="Q22" s="296"/>
      <c r="R22" s="296"/>
      <c r="S22" s="296"/>
      <c r="T22" s="133"/>
      <c r="V22" s="46"/>
    </row>
    <row r="23" spans="2:23" ht="9.75" customHeight="1">
      <c r="B23" s="131"/>
      <c r="C23" s="296"/>
      <c r="D23" s="296"/>
      <c r="E23" s="296"/>
      <c r="F23" s="296"/>
      <c r="G23" s="296"/>
      <c r="H23" s="133"/>
      <c r="I23" s="47"/>
      <c r="K23" s="48"/>
      <c r="N23" s="131"/>
      <c r="O23" s="296"/>
      <c r="P23" s="296"/>
      <c r="Q23" s="296"/>
      <c r="R23" s="296"/>
      <c r="S23" s="296"/>
      <c r="T23" s="133"/>
      <c r="U23" s="47"/>
      <c r="W23" s="48"/>
    </row>
    <row r="24" spans="2:23" ht="9.75" customHeight="1">
      <c r="B24" s="134"/>
      <c r="C24" s="135"/>
      <c r="D24" s="135"/>
      <c r="E24" s="135"/>
      <c r="F24" s="135"/>
      <c r="G24" s="135"/>
      <c r="H24" s="136"/>
      <c r="K24" s="48"/>
      <c r="N24" s="134"/>
      <c r="O24" s="135"/>
      <c r="P24" s="135"/>
      <c r="Q24" s="135"/>
      <c r="R24" s="135"/>
      <c r="S24" s="135"/>
      <c r="T24" s="136"/>
      <c r="W24" s="48"/>
    </row>
    <row r="25" spans="11:23" ht="9.75" customHeight="1">
      <c r="K25" s="48"/>
      <c r="W25" s="48"/>
    </row>
    <row r="26" spans="2:23" ht="9.75" customHeight="1">
      <c r="B26" s="45"/>
      <c r="C26" s="146">
        <v>2</v>
      </c>
      <c r="D26" s="147" t="s">
        <v>3</v>
      </c>
      <c r="E26" s="298" t="s">
        <v>191</v>
      </c>
      <c r="F26" s="298"/>
      <c r="G26" s="298"/>
      <c r="H26" s="147" t="s">
        <v>4</v>
      </c>
      <c r="I26" s="122">
        <v>0</v>
      </c>
      <c r="K26" s="48"/>
      <c r="N26" s="45"/>
      <c r="O26" s="146">
        <v>2</v>
      </c>
      <c r="P26" s="147" t="s">
        <v>3</v>
      </c>
      <c r="Q26" s="298" t="s">
        <v>174</v>
      </c>
      <c r="R26" s="298"/>
      <c r="S26" s="298"/>
      <c r="T26" s="147" t="s">
        <v>4</v>
      </c>
      <c r="U26" s="122">
        <v>0</v>
      </c>
      <c r="W26" s="48"/>
    </row>
    <row r="27" spans="2:23" ht="9.75" customHeight="1">
      <c r="B27" s="45"/>
      <c r="C27" s="146"/>
      <c r="D27" s="147"/>
      <c r="E27" s="298"/>
      <c r="F27" s="298"/>
      <c r="G27" s="298"/>
      <c r="H27" s="147"/>
      <c r="I27" s="122"/>
      <c r="K27" s="48"/>
      <c r="N27" s="45"/>
      <c r="O27" s="146"/>
      <c r="P27" s="147"/>
      <c r="Q27" s="298"/>
      <c r="R27" s="298"/>
      <c r="S27" s="298"/>
      <c r="T27" s="147"/>
      <c r="U27" s="122"/>
      <c r="W27" s="48"/>
    </row>
    <row r="28" spans="2:24" ht="9.75" customHeight="1">
      <c r="B28" s="45"/>
      <c r="C28" s="146"/>
      <c r="D28" s="147"/>
      <c r="E28" s="298"/>
      <c r="F28" s="298"/>
      <c r="G28" s="298"/>
      <c r="H28" s="147"/>
      <c r="I28" s="122"/>
      <c r="J28" s="299" t="s">
        <v>77</v>
      </c>
      <c r="K28" s="48"/>
      <c r="L28" s="122" t="s">
        <v>5</v>
      </c>
      <c r="N28" s="45"/>
      <c r="O28" s="146"/>
      <c r="P28" s="147"/>
      <c r="Q28" s="298"/>
      <c r="R28" s="298"/>
      <c r="S28" s="298"/>
      <c r="T28" s="147"/>
      <c r="U28" s="122"/>
      <c r="V28" s="299" t="s">
        <v>66</v>
      </c>
      <c r="W28" s="48"/>
      <c r="X28" s="122" t="s">
        <v>6</v>
      </c>
    </row>
    <row r="29" spans="2:24" ht="9.75" customHeight="1">
      <c r="B29" s="45"/>
      <c r="C29" s="146"/>
      <c r="D29" s="147"/>
      <c r="E29" s="298"/>
      <c r="F29" s="298"/>
      <c r="G29" s="298"/>
      <c r="H29" s="147"/>
      <c r="I29" s="122"/>
      <c r="J29" s="299"/>
      <c r="K29" s="55"/>
      <c r="L29" s="122"/>
      <c r="N29" s="45"/>
      <c r="O29" s="146"/>
      <c r="P29" s="147"/>
      <c r="Q29" s="298"/>
      <c r="R29" s="298"/>
      <c r="S29" s="298"/>
      <c r="T29" s="147"/>
      <c r="U29" s="122"/>
      <c r="V29" s="299"/>
      <c r="W29" s="55"/>
      <c r="X29" s="122"/>
    </row>
    <row r="30" spans="2:24" ht="9.75" customHeight="1">
      <c r="B30" s="45"/>
      <c r="C30" s="146"/>
      <c r="D30" s="147"/>
      <c r="E30" s="298"/>
      <c r="F30" s="298"/>
      <c r="G30" s="298"/>
      <c r="H30" s="147"/>
      <c r="I30" s="122"/>
      <c r="J30" s="299"/>
      <c r="K30" s="48"/>
      <c r="L30" s="122"/>
      <c r="N30" s="45"/>
      <c r="O30" s="146"/>
      <c r="P30" s="147"/>
      <c r="Q30" s="298"/>
      <c r="R30" s="298"/>
      <c r="S30" s="298"/>
      <c r="T30" s="147"/>
      <c r="V30" s="299"/>
      <c r="W30" s="48"/>
      <c r="X30" s="122"/>
    </row>
    <row r="31" spans="2:24" ht="9.75" customHeight="1">
      <c r="B31" s="122">
        <v>2</v>
      </c>
      <c r="C31" s="294" t="str">
        <f>VLOOKUP(D2,'[1]混合チーム一覧'!$B$4:$D$82,2,FALSE)</f>
        <v>海草地方</v>
      </c>
      <c r="D31" s="294"/>
      <c r="E31" s="294"/>
      <c r="F31" s="294"/>
      <c r="G31" s="294"/>
      <c r="H31" s="294"/>
      <c r="J31" s="299"/>
      <c r="K31" s="48"/>
      <c r="L31" s="122"/>
      <c r="N31" s="122">
        <v>9</v>
      </c>
      <c r="O31" s="294" t="str">
        <f>VLOOKUP(K2,'[1]混合チーム一覧'!$B$4:$D$82,2,FALSE)</f>
        <v>海草地方</v>
      </c>
      <c r="P31" s="294"/>
      <c r="Q31" s="294"/>
      <c r="R31" s="294"/>
      <c r="S31" s="294"/>
      <c r="T31" s="294"/>
      <c r="V31" s="299"/>
      <c r="W31" s="48"/>
      <c r="X31" s="122"/>
    </row>
    <row r="32" spans="2:23" ht="9.75" customHeight="1">
      <c r="B32" s="150"/>
      <c r="C32" s="295"/>
      <c r="D32" s="295"/>
      <c r="E32" s="295"/>
      <c r="F32" s="295"/>
      <c r="G32" s="295"/>
      <c r="H32" s="295"/>
      <c r="K32" s="48"/>
      <c r="N32" s="150"/>
      <c r="O32" s="295"/>
      <c r="P32" s="295"/>
      <c r="Q32" s="295"/>
      <c r="R32" s="295"/>
      <c r="S32" s="295"/>
      <c r="T32" s="295"/>
      <c r="W32" s="48"/>
    </row>
    <row r="33" spans="2:23" ht="9.75" customHeight="1">
      <c r="B33" s="128" t="str">
        <f>VLOOKUP('混合1日目 '!D2,'[1]混合チーム一覧'!$B$4:$D$82,3,FALSE)</f>
        <v>日方</v>
      </c>
      <c r="C33" s="129"/>
      <c r="D33" s="129"/>
      <c r="E33" s="129"/>
      <c r="F33" s="129"/>
      <c r="G33" s="129"/>
      <c r="H33" s="130"/>
      <c r="K33" s="48"/>
      <c r="N33" s="128" t="str">
        <f>VLOOKUP('混合1日目 '!K2,'[1]混合チーム一覧'!$B$4:$D$82,3,FALSE)</f>
        <v>JVC下津</v>
      </c>
      <c r="O33" s="129"/>
      <c r="P33" s="129"/>
      <c r="Q33" s="129"/>
      <c r="R33" s="129"/>
      <c r="S33" s="129"/>
      <c r="T33" s="130"/>
      <c r="W33" s="48"/>
    </row>
    <row r="34" spans="2:23" ht="9.75" customHeight="1">
      <c r="B34" s="131"/>
      <c r="C34" s="296"/>
      <c r="D34" s="296"/>
      <c r="E34" s="296"/>
      <c r="F34" s="296"/>
      <c r="G34" s="296"/>
      <c r="H34" s="133"/>
      <c r="I34" s="46"/>
      <c r="K34" s="48"/>
      <c r="N34" s="131"/>
      <c r="O34" s="296"/>
      <c r="P34" s="296"/>
      <c r="Q34" s="296"/>
      <c r="R34" s="296"/>
      <c r="S34" s="296"/>
      <c r="T34" s="133"/>
      <c r="U34" s="46"/>
      <c r="W34" s="48"/>
    </row>
    <row r="35" spans="2:23" ht="9.75" customHeight="1">
      <c r="B35" s="131"/>
      <c r="C35" s="296"/>
      <c r="D35" s="296"/>
      <c r="E35" s="296"/>
      <c r="F35" s="296"/>
      <c r="G35" s="296"/>
      <c r="H35" s="133"/>
      <c r="J35" s="48"/>
      <c r="K35" s="48"/>
      <c r="N35" s="131"/>
      <c r="O35" s="296"/>
      <c r="P35" s="296"/>
      <c r="Q35" s="296"/>
      <c r="R35" s="296"/>
      <c r="S35" s="296"/>
      <c r="T35" s="133"/>
      <c r="V35" s="48"/>
      <c r="W35" s="48"/>
    </row>
    <row r="36" spans="2:27" ht="9.75" customHeight="1">
      <c r="B36" s="134"/>
      <c r="C36" s="135"/>
      <c r="D36" s="135"/>
      <c r="E36" s="135"/>
      <c r="F36" s="135"/>
      <c r="G36" s="135"/>
      <c r="H36" s="136"/>
      <c r="J36" s="48"/>
      <c r="K36" s="48"/>
      <c r="N36" s="134"/>
      <c r="O36" s="135"/>
      <c r="P36" s="135"/>
      <c r="Q36" s="135"/>
      <c r="R36" s="135"/>
      <c r="S36" s="135"/>
      <c r="T36" s="136"/>
      <c r="V36" s="48"/>
      <c r="W36" s="48"/>
      <c r="AA36" s="45"/>
    </row>
    <row r="37" spans="10:27" ht="9.75" customHeight="1">
      <c r="J37" s="48"/>
      <c r="K37" s="48"/>
      <c r="V37" s="48"/>
      <c r="W37" s="48"/>
      <c r="AA37" s="45"/>
    </row>
    <row r="38" spans="2:23" ht="9.75" customHeight="1">
      <c r="B38" s="146">
        <v>2</v>
      </c>
      <c r="C38" s="147" t="s">
        <v>3</v>
      </c>
      <c r="D38" s="298" t="s">
        <v>171</v>
      </c>
      <c r="E38" s="298"/>
      <c r="F38" s="298"/>
      <c r="G38" s="147" t="s">
        <v>153</v>
      </c>
      <c r="H38" s="122">
        <v>0</v>
      </c>
      <c r="I38" s="299" t="s">
        <v>63</v>
      </c>
      <c r="J38" s="48"/>
      <c r="K38" s="48"/>
      <c r="N38" s="146">
        <v>2</v>
      </c>
      <c r="O38" s="147" t="s">
        <v>3</v>
      </c>
      <c r="P38" s="298" t="s">
        <v>175</v>
      </c>
      <c r="Q38" s="298"/>
      <c r="R38" s="298"/>
      <c r="S38" s="147" t="s">
        <v>4</v>
      </c>
      <c r="T38" s="122">
        <v>0</v>
      </c>
      <c r="U38" s="299" t="s">
        <v>65</v>
      </c>
      <c r="V38" s="48"/>
      <c r="W38" s="48"/>
    </row>
    <row r="39" spans="2:23" ht="9.75" customHeight="1">
      <c r="B39" s="146"/>
      <c r="C39" s="147"/>
      <c r="D39" s="298"/>
      <c r="E39" s="298"/>
      <c r="F39" s="298"/>
      <c r="G39" s="147"/>
      <c r="H39" s="122"/>
      <c r="I39" s="299"/>
      <c r="J39" s="48"/>
      <c r="K39" s="48"/>
      <c r="N39" s="146"/>
      <c r="O39" s="147"/>
      <c r="P39" s="298"/>
      <c r="Q39" s="298"/>
      <c r="R39" s="298"/>
      <c r="S39" s="147"/>
      <c r="T39" s="122"/>
      <c r="U39" s="299"/>
      <c r="V39" s="48"/>
      <c r="W39" s="48"/>
    </row>
    <row r="40" spans="2:23" ht="9.75" customHeight="1">
      <c r="B40" s="146"/>
      <c r="C40" s="147"/>
      <c r="D40" s="298"/>
      <c r="E40" s="298"/>
      <c r="F40" s="298"/>
      <c r="G40" s="147"/>
      <c r="H40" s="122"/>
      <c r="I40" s="299"/>
      <c r="J40" s="90"/>
      <c r="K40" s="42"/>
      <c r="N40" s="146"/>
      <c r="O40" s="147"/>
      <c r="P40" s="298"/>
      <c r="Q40" s="298"/>
      <c r="R40" s="298"/>
      <c r="S40" s="147"/>
      <c r="T40" s="122"/>
      <c r="U40" s="299"/>
      <c r="V40" s="90"/>
      <c r="W40" s="42"/>
    </row>
    <row r="41" spans="2:22" ht="9.75" customHeight="1">
      <c r="B41" s="146"/>
      <c r="C41" s="147"/>
      <c r="D41" s="298"/>
      <c r="E41" s="298"/>
      <c r="F41" s="298"/>
      <c r="G41" s="147"/>
      <c r="H41" s="122"/>
      <c r="I41" s="299"/>
      <c r="J41" s="48"/>
      <c r="N41" s="146"/>
      <c r="O41" s="147"/>
      <c r="P41" s="298"/>
      <c r="Q41" s="298"/>
      <c r="R41" s="298"/>
      <c r="S41" s="147"/>
      <c r="T41" s="122"/>
      <c r="U41" s="299"/>
      <c r="V41" s="48"/>
    </row>
    <row r="42" spans="2:22" ht="9.75" customHeight="1">
      <c r="B42" s="146"/>
      <c r="C42" s="147"/>
      <c r="D42" s="298"/>
      <c r="E42" s="298"/>
      <c r="F42" s="298"/>
      <c r="G42" s="147"/>
      <c r="H42" s="122"/>
      <c r="I42" s="299"/>
      <c r="J42" s="48"/>
      <c r="N42" s="146"/>
      <c r="O42" s="147"/>
      <c r="P42" s="298"/>
      <c r="Q42" s="298"/>
      <c r="R42" s="298"/>
      <c r="S42" s="147"/>
      <c r="T42" s="122"/>
      <c r="U42" s="299"/>
      <c r="V42" s="48"/>
    </row>
    <row r="43" spans="2:22" ht="9.75" customHeight="1">
      <c r="B43" s="124">
        <v>3</v>
      </c>
      <c r="C43" s="294" t="str">
        <f>VLOOKUP(E2,'[1]混合チーム一覧'!$B$4:$D$82,2,FALSE)</f>
        <v>那賀地方</v>
      </c>
      <c r="D43" s="294"/>
      <c r="E43" s="294"/>
      <c r="F43" s="294"/>
      <c r="G43" s="294"/>
      <c r="H43" s="294"/>
      <c r="J43" s="48"/>
      <c r="N43" s="124">
        <v>10</v>
      </c>
      <c r="O43" s="294" t="str">
        <f>VLOOKUP(L2,'[1]混合チーム一覧'!$B$4:$D$82,2,FALSE)</f>
        <v>有田地方</v>
      </c>
      <c r="P43" s="294"/>
      <c r="Q43" s="294"/>
      <c r="R43" s="294"/>
      <c r="S43" s="294"/>
      <c r="T43" s="294"/>
      <c r="V43" s="48"/>
    </row>
    <row r="44" spans="2:22" ht="9.75" customHeight="1">
      <c r="B44" s="125"/>
      <c r="C44" s="295"/>
      <c r="D44" s="295"/>
      <c r="E44" s="295"/>
      <c r="F44" s="295"/>
      <c r="G44" s="295"/>
      <c r="H44" s="295"/>
      <c r="J44" s="48"/>
      <c r="N44" s="125"/>
      <c r="O44" s="295"/>
      <c r="P44" s="295"/>
      <c r="Q44" s="295"/>
      <c r="R44" s="295"/>
      <c r="S44" s="295"/>
      <c r="T44" s="295"/>
      <c r="V44" s="48"/>
    </row>
    <row r="45" spans="2:22" ht="9.75" customHeight="1">
      <c r="B45" s="128" t="str">
        <f>VLOOKUP('混合1日目 '!E2,'[1]混合チーム一覧'!$B$4:$D$82,3,FALSE)</f>
        <v>上名手</v>
      </c>
      <c r="C45" s="129"/>
      <c r="D45" s="129"/>
      <c r="E45" s="129"/>
      <c r="F45" s="129"/>
      <c r="G45" s="129"/>
      <c r="H45" s="130"/>
      <c r="J45" s="48"/>
      <c r="N45" s="128" t="str">
        <f>VLOOKUP('混合1日目 '!L2,'[1]混合チーム一覧'!$B$4:$D$82,3,FALSE)</f>
        <v>有田キッズ</v>
      </c>
      <c r="O45" s="129"/>
      <c r="P45" s="129"/>
      <c r="Q45" s="129"/>
      <c r="R45" s="129"/>
      <c r="S45" s="129"/>
      <c r="T45" s="130"/>
      <c r="V45" s="48"/>
    </row>
    <row r="46" spans="2:22" ht="9.75" customHeight="1">
      <c r="B46" s="131"/>
      <c r="C46" s="296"/>
      <c r="D46" s="296"/>
      <c r="E46" s="296"/>
      <c r="F46" s="296"/>
      <c r="G46" s="296"/>
      <c r="H46" s="133"/>
      <c r="J46" s="48"/>
      <c r="N46" s="131"/>
      <c r="O46" s="296"/>
      <c r="P46" s="296"/>
      <c r="Q46" s="296"/>
      <c r="R46" s="296"/>
      <c r="S46" s="296"/>
      <c r="T46" s="133"/>
      <c r="V46" s="48"/>
    </row>
    <row r="47" spans="2:21" ht="9.75" customHeight="1">
      <c r="B47" s="131"/>
      <c r="C47" s="296"/>
      <c r="D47" s="296"/>
      <c r="E47" s="296"/>
      <c r="F47" s="296"/>
      <c r="G47" s="296"/>
      <c r="H47" s="133"/>
      <c r="I47" s="47"/>
      <c r="N47" s="131"/>
      <c r="O47" s="296"/>
      <c r="P47" s="296"/>
      <c r="Q47" s="296"/>
      <c r="R47" s="296"/>
      <c r="S47" s="296"/>
      <c r="T47" s="133"/>
      <c r="U47" s="47"/>
    </row>
    <row r="48" spans="2:20" ht="9.75" customHeight="1">
      <c r="B48" s="134"/>
      <c r="C48" s="135"/>
      <c r="D48" s="135"/>
      <c r="E48" s="135"/>
      <c r="F48" s="135"/>
      <c r="G48" s="135"/>
      <c r="H48" s="136"/>
      <c r="N48" s="134"/>
      <c r="O48" s="135"/>
      <c r="P48" s="135"/>
      <c r="Q48" s="135"/>
      <c r="R48" s="135"/>
      <c r="S48" s="135"/>
      <c r="T48" s="136"/>
    </row>
    <row r="50" spans="9:21" ht="9.75" customHeight="1">
      <c r="I50" s="45"/>
      <c r="N50" s="45"/>
      <c r="O50" s="49"/>
      <c r="P50" s="50"/>
      <c r="Q50" s="50"/>
      <c r="R50" s="50"/>
      <c r="S50" s="51"/>
      <c r="T50" s="45"/>
      <c r="U50" s="45"/>
    </row>
    <row r="51" spans="9:21" ht="9.75" customHeight="1">
      <c r="I51" s="45"/>
      <c r="N51" s="45"/>
      <c r="O51" s="49"/>
      <c r="P51" s="50"/>
      <c r="Q51" s="50"/>
      <c r="R51" s="50"/>
      <c r="S51" s="51"/>
      <c r="T51" s="45"/>
      <c r="U51" s="45"/>
    </row>
    <row r="52" spans="9:21" ht="9.75" customHeight="1">
      <c r="I52" s="45"/>
      <c r="N52" s="45"/>
      <c r="O52" s="49"/>
      <c r="P52" s="50"/>
      <c r="Q52" s="50"/>
      <c r="R52" s="50"/>
      <c r="S52" s="51"/>
      <c r="T52" s="45"/>
      <c r="U52" s="45"/>
    </row>
    <row r="53" spans="9:21" ht="9.75" customHeight="1">
      <c r="I53" s="45"/>
      <c r="N53" s="45"/>
      <c r="O53" s="49"/>
      <c r="P53" s="50"/>
      <c r="Q53" s="50"/>
      <c r="R53" s="50"/>
      <c r="S53" s="51"/>
      <c r="T53" s="45"/>
      <c r="U53" s="45"/>
    </row>
    <row r="54" spans="9:21" ht="9.75" customHeight="1">
      <c r="I54" s="45"/>
      <c r="N54" s="45"/>
      <c r="O54" s="49"/>
      <c r="P54" s="50"/>
      <c r="Q54" s="50"/>
      <c r="R54" s="50"/>
      <c r="S54" s="51"/>
      <c r="T54" s="45"/>
      <c r="U54" s="45"/>
    </row>
    <row r="55" spans="9:21" ht="9.75" customHeight="1">
      <c r="I55" s="45"/>
      <c r="N55" s="45"/>
      <c r="O55" s="49"/>
      <c r="P55" s="50"/>
      <c r="Q55" s="50"/>
      <c r="R55" s="50"/>
      <c r="S55" s="51"/>
      <c r="T55" s="45"/>
      <c r="U55" s="45"/>
    </row>
    <row r="56" spans="9:24" ht="9.75" customHeight="1">
      <c r="I56" s="45"/>
      <c r="N56" s="95"/>
      <c r="O56" s="49"/>
      <c r="P56" s="50"/>
      <c r="Q56" s="50"/>
      <c r="R56" s="50"/>
      <c r="S56" s="51"/>
      <c r="T56" s="45"/>
      <c r="U56" s="45"/>
      <c r="X56" s="45"/>
    </row>
    <row r="57" spans="2:20" ht="9.75" customHeight="1">
      <c r="B57" s="124">
        <v>4</v>
      </c>
      <c r="C57" s="294" t="str">
        <f>VLOOKUP(F2,'[1]混合チーム一覧'!$B$4:$D$82,2,FALSE)</f>
        <v>日高地方</v>
      </c>
      <c r="D57" s="294"/>
      <c r="E57" s="294"/>
      <c r="F57" s="294"/>
      <c r="G57" s="294"/>
      <c r="H57" s="294"/>
      <c r="N57" s="124">
        <v>11</v>
      </c>
      <c r="O57" s="294" t="str">
        <f>VLOOKUP(M2,'[1]混合チーム一覧'!$B$4:$D$82,2,FALSE)</f>
        <v>和歌山市</v>
      </c>
      <c r="P57" s="294"/>
      <c r="Q57" s="294"/>
      <c r="R57" s="294"/>
      <c r="S57" s="294"/>
      <c r="T57" s="294"/>
    </row>
    <row r="58" spans="2:20" ht="9.75" customHeight="1">
      <c r="B58" s="125"/>
      <c r="C58" s="295"/>
      <c r="D58" s="295"/>
      <c r="E58" s="295"/>
      <c r="F58" s="295"/>
      <c r="G58" s="295"/>
      <c r="H58" s="295"/>
      <c r="N58" s="125"/>
      <c r="O58" s="295"/>
      <c r="P58" s="295"/>
      <c r="Q58" s="295"/>
      <c r="R58" s="295"/>
      <c r="S58" s="295"/>
      <c r="T58" s="295"/>
    </row>
    <row r="59" spans="2:20" ht="9.75" customHeight="1">
      <c r="B59" s="128" t="str">
        <f>VLOOKUP('混合1日目 '!F2,'[1]混合チーム一覧'!$B$4:$D$82,3,FALSE)</f>
        <v>日高中津</v>
      </c>
      <c r="C59" s="129"/>
      <c r="D59" s="129"/>
      <c r="E59" s="129"/>
      <c r="F59" s="129"/>
      <c r="G59" s="129"/>
      <c r="H59" s="130"/>
      <c r="N59" s="128" t="str">
        <f>VLOOKUP('混合1日目 '!M2,'[1]混合チーム一覧'!$B$4:$D$82,3,FALSE)</f>
        <v>和歌浦</v>
      </c>
      <c r="O59" s="129"/>
      <c r="P59" s="129"/>
      <c r="Q59" s="129"/>
      <c r="R59" s="129"/>
      <c r="S59" s="129"/>
      <c r="T59" s="130"/>
    </row>
    <row r="60" spans="2:22" ht="9.75" customHeight="1">
      <c r="B60" s="131"/>
      <c r="C60" s="296"/>
      <c r="D60" s="296"/>
      <c r="E60" s="296"/>
      <c r="F60" s="296"/>
      <c r="G60" s="296"/>
      <c r="H60" s="133"/>
      <c r="J60" s="42"/>
      <c r="N60" s="131"/>
      <c r="O60" s="296"/>
      <c r="P60" s="296"/>
      <c r="Q60" s="296"/>
      <c r="R60" s="296"/>
      <c r="S60" s="296"/>
      <c r="T60" s="133"/>
      <c r="V60" s="42"/>
    </row>
    <row r="61" spans="2:23" ht="9.75" customHeight="1">
      <c r="B61" s="131"/>
      <c r="C61" s="296"/>
      <c r="D61" s="296"/>
      <c r="E61" s="296"/>
      <c r="F61" s="296"/>
      <c r="G61" s="296"/>
      <c r="H61" s="133"/>
      <c r="I61" s="86"/>
      <c r="J61" s="48"/>
      <c r="K61" s="42"/>
      <c r="N61" s="131"/>
      <c r="O61" s="296"/>
      <c r="P61" s="296"/>
      <c r="Q61" s="296"/>
      <c r="R61" s="296"/>
      <c r="S61" s="296"/>
      <c r="T61" s="133"/>
      <c r="U61" s="86"/>
      <c r="V61" s="48"/>
      <c r="W61" s="42"/>
    </row>
    <row r="62" spans="2:23" ht="9.75" customHeight="1">
      <c r="B62" s="134"/>
      <c r="C62" s="135"/>
      <c r="D62" s="135"/>
      <c r="E62" s="135"/>
      <c r="F62" s="135"/>
      <c r="G62" s="135"/>
      <c r="H62" s="136"/>
      <c r="I62" s="87"/>
      <c r="J62" s="48"/>
      <c r="K62" s="42"/>
      <c r="N62" s="134"/>
      <c r="O62" s="135"/>
      <c r="P62" s="135"/>
      <c r="Q62" s="135"/>
      <c r="R62" s="135"/>
      <c r="S62" s="135"/>
      <c r="T62" s="136"/>
      <c r="U62" s="87"/>
      <c r="V62" s="48"/>
      <c r="W62" s="42"/>
    </row>
    <row r="63" spans="9:23" ht="9.75" customHeight="1">
      <c r="I63" s="87"/>
      <c r="J63" s="48"/>
      <c r="K63" s="42"/>
      <c r="U63" s="87"/>
      <c r="V63" s="48"/>
      <c r="W63" s="42"/>
    </row>
    <row r="64" spans="2:23" ht="9.75" customHeight="1">
      <c r="B64" s="146">
        <v>2</v>
      </c>
      <c r="C64" s="147" t="s">
        <v>3</v>
      </c>
      <c r="D64" s="298" t="s">
        <v>172</v>
      </c>
      <c r="E64" s="298"/>
      <c r="F64" s="298"/>
      <c r="G64" s="147" t="s">
        <v>4</v>
      </c>
      <c r="H64" s="122">
        <v>0</v>
      </c>
      <c r="I64" s="54"/>
      <c r="J64" s="48"/>
      <c r="K64" s="42"/>
      <c r="N64" s="146">
        <v>2</v>
      </c>
      <c r="O64" s="147" t="s">
        <v>154</v>
      </c>
      <c r="P64" s="298" t="s">
        <v>176</v>
      </c>
      <c r="Q64" s="298"/>
      <c r="R64" s="298"/>
      <c r="S64" s="147" t="s">
        <v>4</v>
      </c>
      <c r="T64" s="122">
        <v>0</v>
      </c>
      <c r="U64" s="54"/>
      <c r="V64" s="48"/>
      <c r="W64" s="42"/>
    </row>
    <row r="65" spans="2:23" ht="9.75" customHeight="1">
      <c r="B65" s="146"/>
      <c r="C65" s="147"/>
      <c r="D65" s="298"/>
      <c r="E65" s="298"/>
      <c r="F65" s="298"/>
      <c r="G65" s="147"/>
      <c r="H65" s="122"/>
      <c r="I65" s="299" t="s">
        <v>64</v>
      </c>
      <c r="J65" s="48"/>
      <c r="K65" s="42"/>
      <c r="N65" s="146"/>
      <c r="O65" s="147"/>
      <c r="P65" s="298"/>
      <c r="Q65" s="298"/>
      <c r="R65" s="298"/>
      <c r="S65" s="147"/>
      <c r="T65" s="122"/>
      <c r="U65" s="299" t="s">
        <v>81</v>
      </c>
      <c r="V65" s="48"/>
      <c r="W65" s="42"/>
    </row>
    <row r="66" spans="2:24" ht="9.75" customHeight="1">
      <c r="B66" s="146"/>
      <c r="C66" s="147"/>
      <c r="D66" s="298"/>
      <c r="E66" s="298"/>
      <c r="F66" s="298"/>
      <c r="G66" s="147"/>
      <c r="H66" s="122"/>
      <c r="I66" s="299"/>
      <c r="J66" s="89"/>
      <c r="K66" s="42"/>
      <c r="L66" s="45"/>
      <c r="N66" s="146"/>
      <c r="O66" s="147"/>
      <c r="P66" s="298"/>
      <c r="Q66" s="298"/>
      <c r="R66" s="298"/>
      <c r="S66" s="147"/>
      <c r="T66" s="122"/>
      <c r="U66" s="299"/>
      <c r="V66" s="89"/>
      <c r="W66" s="42"/>
      <c r="X66" s="45"/>
    </row>
    <row r="67" spans="2:24" ht="9.75" customHeight="1">
      <c r="B67" s="146"/>
      <c r="C67" s="147"/>
      <c r="D67" s="298"/>
      <c r="E67" s="298"/>
      <c r="F67" s="298"/>
      <c r="G67" s="147"/>
      <c r="H67" s="122"/>
      <c r="I67" s="299"/>
      <c r="J67" s="91"/>
      <c r="K67" s="42"/>
      <c r="L67" s="45"/>
      <c r="N67" s="146"/>
      <c r="O67" s="147"/>
      <c r="P67" s="298"/>
      <c r="Q67" s="298"/>
      <c r="R67" s="298"/>
      <c r="S67" s="147"/>
      <c r="T67" s="122"/>
      <c r="U67" s="299"/>
      <c r="V67" s="91"/>
      <c r="W67" s="42"/>
      <c r="X67" s="45"/>
    </row>
    <row r="68" spans="2:24" ht="9.75" customHeight="1">
      <c r="B68" s="146"/>
      <c r="C68" s="147"/>
      <c r="D68" s="298"/>
      <c r="E68" s="298"/>
      <c r="F68" s="298"/>
      <c r="G68" s="147"/>
      <c r="H68" s="122"/>
      <c r="I68" s="80"/>
      <c r="J68" s="92"/>
      <c r="K68" s="42"/>
      <c r="L68" s="45"/>
      <c r="N68" s="146"/>
      <c r="O68" s="147"/>
      <c r="P68" s="298"/>
      <c r="Q68" s="298"/>
      <c r="R68" s="298"/>
      <c r="S68" s="147"/>
      <c r="T68" s="122"/>
      <c r="U68" s="80"/>
      <c r="V68" s="92"/>
      <c r="W68" s="42"/>
      <c r="X68" s="45"/>
    </row>
    <row r="69" spans="2:23" ht="9.75" customHeight="1">
      <c r="B69" s="122">
        <v>5</v>
      </c>
      <c r="C69" s="294" t="str">
        <f>VLOOKUP(G2,'[1]混合チーム一覧'!$B$4:$D$82,2,FALSE)</f>
        <v>日高地方</v>
      </c>
      <c r="D69" s="294"/>
      <c r="E69" s="294"/>
      <c r="F69" s="294"/>
      <c r="G69" s="294"/>
      <c r="H69" s="294"/>
      <c r="I69" s="87"/>
      <c r="J69" s="93"/>
      <c r="K69" s="42"/>
      <c r="N69" s="122">
        <v>12</v>
      </c>
      <c r="O69" s="294" t="str">
        <f>VLOOKUP(N2,'[1]混合チーム一覧'!$B$4:$D$82,2,FALSE)</f>
        <v>日高地方</v>
      </c>
      <c r="P69" s="294"/>
      <c r="Q69" s="294"/>
      <c r="R69" s="294"/>
      <c r="S69" s="294"/>
      <c r="T69" s="294"/>
      <c r="U69" s="87"/>
      <c r="V69" s="93"/>
      <c r="W69" s="42"/>
    </row>
    <row r="70" spans="2:23" ht="9.75" customHeight="1">
      <c r="B70" s="150"/>
      <c r="C70" s="295"/>
      <c r="D70" s="295"/>
      <c r="E70" s="295"/>
      <c r="F70" s="295"/>
      <c r="G70" s="295"/>
      <c r="H70" s="295"/>
      <c r="I70" s="87"/>
      <c r="J70" s="94"/>
      <c r="K70" s="42"/>
      <c r="N70" s="150"/>
      <c r="O70" s="295"/>
      <c r="P70" s="295"/>
      <c r="Q70" s="295"/>
      <c r="R70" s="295"/>
      <c r="S70" s="295"/>
      <c r="T70" s="295"/>
      <c r="U70" s="87"/>
      <c r="V70" s="94"/>
      <c r="W70" s="42"/>
    </row>
    <row r="71" spans="2:23" ht="9.75" customHeight="1">
      <c r="B71" s="128" t="str">
        <f>VLOOKUP('混合1日目 '!G2,'[1]混合チーム一覧'!$B$4:$D$82,3,FALSE)</f>
        <v>南部</v>
      </c>
      <c r="C71" s="129"/>
      <c r="D71" s="129"/>
      <c r="E71" s="129"/>
      <c r="F71" s="129"/>
      <c r="G71" s="129"/>
      <c r="H71" s="130"/>
      <c r="I71" s="87"/>
      <c r="J71" s="94"/>
      <c r="K71" s="42"/>
      <c r="N71" s="128" t="str">
        <f>VLOOKUP('混合1日目 '!N2,'[1]混合チーム一覧'!$B$4:$D$82,3,FALSE)</f>
        <v>美浜ひまわり</v>
      </c>
      <c r="O71" s="129"/>
      <c r="P71" s="129"/>
      <c r="Q71" s="129"/>
      <c r="R71" s="129"/>
      <c r="S71" s="129"/>
      <c r="T71" s="130"/>
      <c r="U71" s="87"/>
      <c r="V71" s="94"/>
      <c r="W71" s="42"/>
    </row>
    <row r="72" spans="2:23" ht="9.75" customHeight="1">
      <c r="B72" s="131"/>
      <c r="C72" s="296"/>
      <c r="D72" s="296"/>
      <c r="E72" s="296"/>
      <c r="F72" s="296"/>
      <c r="G72" s="296"/>
      <c r="H72" s="133"/>
      <c r="I72" s="88"/>
      <c r="J72" s="94"/>
      <c r="K72" s="42"/>
      <c r="N72" s="131"/>
      <c r="O72" s="296"/>
      <c r="P72" s="296"/>
      <c r="Q72" s="296"/>
      <c r="R72" s="296"/>
      <c r="S72" s="296"/>
      <c r="T72" s="133"/>
      <c r="U72" s="88"/>
      <c r="V72" s="94"/>
      <c r="W72" s="42"/>
    </row>
    <row r="73" spans="2:23" ht="9.75" customHeight="1">
      <c r="B73" s="131"/>
      <c r="C73" s="296"/>
      <c r="D73" s="296"/>
      <c r="E73" s="296"/>
      <c r="F73" s="296"/>
      <c r="G73" s="296"/>
      <c r="H73" s="133"/>
      <c r="I73" s="47"/>
      <c r="J73" s="87"/>
      <c r="K73" s="42"/>
      <c r="N73" s="131"/>
      <c r="O73" s="296"/>
      <c r="P73" s="296"/>
      <c r="Q73" s="296"/>
      <c r="R73" s="296"/>
      <c r="S73" s="296"/>
      <c r="T73" s="133"/>
      <c r="U73" s="47"/>
      <c r="V73" s="87"/>
      <c r="W73" s="42"/>
    </row>
    <row r="74" spans="2:23" ht="9.75" customHeight="1">
      <c r="B74" s="134"/>
      <c r="C74" s="135"/>
      <c r="D74" s="135"/>
      <c r="E74" s="135"/>
      <c r="F74" s="135"/>
      <c r="G74" s="135"/>
      <c r="H74" s="136"/>
      <c r="I74" s="42"/>
      <c r="J74" s="87"/>
      <c r="K74" s="42"/>
      <c r="N74" s="134"/>
      <c r="O74" s="135"/>
      <c r="P74" s="135"/>
      <c r="Q74" s="135"/>
      <c r="R74" s="135"/>
      <c r="S74" s="135"/>
      <c r="T74" s="136"/>
      <c r="U74" s="42"/>
      <c r="V74" s="87"/>
      <c r="W74" s="42"/>
    </row>
    <row r="75" spans="9:23" ht="9.75" customHeight="1">
      <c r="I75" s="42"/>
      <c r="J75" s="87"/>
      <c r="K75" s="42"/>
      <c r="U75" s="42"/>
      <c r="V75" s="87"/>
      <c r="W75" s="42"/>
    </row>
    <row r="76" spans="2:23" ht="9.75" customHeight="1">
      <c r="B76" s="49"/>
      <c r="C76" s="146">
        <v>2</v>
      </c>
      <c r="D76" s="147" t="s">
        <v>3</v>
      </c>
      <c r="E76" s="298" t="s">
        <v>192</v>
      </c>
      <c r="F76" s="298"/>
      <c r="G76" s="298"/>
      <c r="H76" s="147" t="s">
        <v>4</v>
      </c>
      <c r="I76" s="122">
        <v>0</v>
      </c>
      <c r="J76" s="299" t="s">
        <v>78</v>
      </c>
      <c r="K76" s="42"/>
      <c r="N76" s="49"/>
      <c r="O76" s="146">
        <v>2</v>
      </c>
      <c r="P76" s="147" t="s">
        <v>3</v>
      </c>
      <c r="Q76" s="298" t="s">
        <v>193</v>
      </c>
      <c r="R76" s="298"/>
      <c r="S76" s="298"/>
      <c r="T76" s="147" t="s">
        <v>4</v>
      </c>
      <c r="U76" s="122">
        <v>1</v>
      </c>
      <c r="V76" s="299" t="s">
        <v>79</v>
      </c>
      <c r="W76" s="42"/>
    </row>
    <row r="77" spans="2:24" ht="9.75" customHeight="1">
      <c r="B77" s="49"/>
      <c r="C77" s="146"/>
      <c r="D77" s="147"/>
      <c r="E77" s="298"/>
      <c r="F77" s="298"/>
      <c r="G77" s="298"/>
      <c r="H77" s="147"/>
      <c r="I77" s="122"/>
      <c r="J77" s="299"/>
      <c r="K77" s="42"/>
      <c r="L77" s="122" t="s">
        <v>8</v>
      </c>
      <c r="N77" s="49"/>
      <c r="O77" s="146"/>
      <c r="P77" s="147"/>
      <c r="Q77" s="298"/>
      <c r="R77" s="298"/>
      <c r="S77" s="298"/>
      <c r="T77" s="147"/>
      <c r="U77" s="122"/>
      <c r="V77" s="299"/>
      <c r="W77" s="42"/>
      <c r="X77" s="122" t="s">
        <v>9</v>
      </c>
    </row>
    <row r="78" spans="2:24" ht="9.75" customHeight="1">
      <c r="B78" s="49"/>
      <c r="C78" s="146"/>
      <c r="D78" s="147"/>
      <c r="E78" s="298"/>
      <c r="F78" s="298"/>
      <c r="G78" s="298"/>
      <c r="H78" s="147"/>
      <c r="I78" s="122"/>
      <c r="J78" s="299"/>
      <c r="K78" s="46"/>
      <c r="L78" s="122"/>
      <c r="N78" s="49"/>
      <c r="O78" s="146"/>
      <c r="P78" s="147"/>
      <c r="Q78" s="298"/>
      <c r="R78" s="298"/>
      <c r="S78" s="298"/>
      <c r="T78" s="147"/>
      <c r="U78" s="122"/>
      <c r="V78" s="299"/>
      <c r="W78" s="55"/>
      <c r="X78" s="122"/>
    </row>
    <row r="79" spans="2:24" ht="9.75" customHeight="1">
      <c r="B79" s="49"/>
      <c r="C79" s="146"/>
      <c r="D79" s="147"/>
      <c r="E79" s="298"/>
      <c r="F79" s="298"/>
      <c r="G79" s="298"/>
      <c r="H79" s="147"/>
      <c r="I79" s="122"/>
      <c r="J79" s="299"/>
      <c r="L79" s="122"/>
      <c r="N79" s="49"/>
      <c r="O79" s="146"/>
      <c r="P79" s="147"/>
      <c r="Q79" s="298"/>
      <c r="R79" s="298"/>
      <c r="S79" s="298"/>
      <c r="T79" s="147"/>
      <c r="U79" s="122"/>
      <c r="V79" s="299"/>
      <c r="X79" s="122"/>
    </row>
    <row r="80" spans="2:24" ht="9.75" customHeight="1">
      <c r="B80" s="49"/>
      <c r="C80" s="146"/>
      <c r="D80" s="147"/>
      <c r="E80" s="298"/>
      <c r="F80" s="298"/>
      <c r="G80" s="298"/>
      <c r="H80" s="147"/>
      <c r="I80" s="122"/>
      <c r="J80" s="299"/>
      <c r="L80" s="122"/>
      <c r="N80" s="49"/>
      <c r="O80" s="146"/>
      <c r="P80" s="147"/>
      <c r="Q80" s="298"/>
      <c r="R80" s="298"/>
      <c r="S80" s="298"/>
      <c r="T80" s="147"/>
      <c r="U80" s="122"/>
      <c r="V80" s="299"/>
      <c r="X80" s="122"/>
    </row>
    <row r="81" spans="2:22" ht="9.75" customHeight="1">
      <c r="B81" s="124">
        <v>6</v>
      </c>
      <c r="C81" s="294" t="str">
        <f>VLOOKUP(H2,'[1]混合チーム一覧'!$B$4:$D$82,2,FALSE)</f>
        <v>日高地方</v>
      </c>
      <c r="D81" s="294"/>
      <c r="E81" s="294"/>
      <c r="F81" s="294"/>
      <c r="G81" s="294"/>
      <c r="H81" s="294"/>
      <c r="J81" s="87"/>
      <c r="N81" s="124">
        <v>13</v>
      </c>
      <c r="O81" s="294" t="str">
        <f>VLOOKUP(O2,'[1]混合チーム一覧'!$B$4:$D$82,2,FALSE)</f>
        <v>那賀地方</v>
      </c>
      <c r="P81" s="294"/>
      <c r="Q81" s="294"/>
      <c r="R81" s="294"/>
      <c r="S81" s="294"/>
      <c r="T81" s="294"/>
      <c r="U81" s="42"/>
      <c r="V81" s="87"/>
    </row>
    <row r="82" spans="2:22" ht="9.75" customHeight="1">
      <c r="B82" s="125"/>
      <c r="C82" s="295"/>
      <c r="D82" s="295"/>
      <c r="E82" s="295"/>
      <c r="F82" s="295"/>
      <c r="G82" s="295"/>
      <c r="H82" s="295"/>
      <c r="J82" s="87"/>
      <c r="N82" s="125"/>
      <c r="O82" s="295"/>
      <c r="P82" s="295"/>
      <c r="Q82" s="295"/>
      <c r="R82" s="295"/>
      <c r="S82" s="295"/>
      <c r="T82" s="295"/>
      <c r="U82" s="42"/>
      <c r="V82" s="87"/>
    </row>
    <row r="83" spans="2:22" ht="9.75" customHeight="1">
      <c r="B83" s="128" t="str">
        <f>VLOOKUP('混合1日目 '!H2,'[1]混合チーム一覧'!$B$4:$D$82,3,FALSE)</f>
        <v>内原</v>
      </c>
      <c r="C83" s="129"/>
      <c r="D83" s="129"/>
      <c r="E83" s="129"/>
      <c r="F83" s="129"/>
      <c r="G83" s="129"/>
      <c r="H83" s="130"/>
      <c r="J83" s="87"/>
      <c r="N83" s="128" t="str">
        <f>VLOOKUP('混合1日目 '!O2,'[1]混合チーム一覧'!$B$4:$D$82,3,FALSE)</f>
        <v>麻生津</v>
      </c>
      <c r="O83" s="129"/>
      <c r="P83" s="129"/>
      <c r="Q83" s="129"/>
      <c r="R83" s="129"/>
      <c r="S83" s="129"/>
      <c r="T83" s="130"/>
      <c r="U83" s="42"/>
      <c r="V83" s="87"/>
    </row>
    <row r="84" spans="2:22" ht="9.75" customHeight="1">
      <c r="B84" s="131"/>
      <c r="C84" s="296"/>
      <c r="D84" s="296"/>
      <c r="E84" s="296"/>
      <c r="F84" s="296"/>
      <c r="G84" s="296"/>
      <c r="H84" s="133"/>
      <c r="J84" s="87"/>
      <c r="N84" s="131"/>
      <c r="O84" s="296"/>
      <c r="P84" s="296"/>
      <c r="Q84" s="296"/>
      <c r="R84" s="296"/>
      <c r="S84" s="296"/>
      <c r="T84" s="133"/>
      <c r="U84" s="55"/>
      <c r="V84" s="88"/>
    </row>
    <row r="85" spans="2:21" ht="9.75" customHeight="1">
      <c r="B85" s="131"/>
      <c r="C85" s="296"/>
      <c r="D85" s="296"/>
      <c r="E85" s="296"/>
      <c r="F85" s="296"/>
      <c r="G85" s="296"/>
      <c r="H85" s="133"/>
      <c r="I85" s="86"/>
      <c r="J85" s="94"/>
      <c r="N85" s="131"/>
      <c r="O85" s="296"/>
      <c r="P85" s="296"/>
      <c r="Q85" s="296"/>
      <c r="R85" s="296"/>
      <c r="S85" s="296"/>
      <c r="T85" s="133"/>
      <c r="U85" s="42"/>
    </row>
    <row r="86" spans="2:20" ht="9.75" customHeight="1">
      <c r="B86" s="134"/>
      <c r="C86" s="135"/>
      <c r="D86" s="135"/>
      <c r="E86" s="135"/>
      <c r="F86" s="135"/>
      <c r="G86" s="135"/>
      <c r="H86" s="136"/>
      <c r="I86" s="87"/>
      <c r="J86" s="87"/>
      <c r="N86" s="134"/>
      <c r="O86" s="135"/>
      <c r="P86" s="135"/>
      <c r="Q86" s="135"/>
      <c r="R86" s="135"/>
      <c r="S86" s="135"/>
      <c r="T86" s="136"/>
    </row>
    <row r="87" spans="9:24" ht="9.75" customHeight="1">
      <c r="I87" s="87"/>
      <c r="J87" s="87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</row>
    <row r="88" spans="2:24" ht="9.75" customHeight="1">
      <c r="B88" s="146">
        <v>2</v>
      </c>
      <c r="C88" s="147" t="s">
        <v>3</v>
      </c>
      <c r="D88" s="298" t="s">
        <v>173</v>
      </c>
      <c r="E88" s="298"/>
      <c r="F88" s="298"/>
      <c r="G88" s="147" t="s">
        <v>4</v>
      </c>
      <c r="H88" s="122">
        <v>0</v>
      </c>
      <c r="I88" s="54"/>
      <c r="J88" s="87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</row>
    <row r="89" spans="2:24" ht="9.75" customHeight="1">
      <c r="B89" s="146"/>
      <c r="C89" s="147"/>
      <c r="D89" s="298"/>
      <c r="E89" s="298"/>
      <c r="F89" s="298"/>
      <c r="G89" s="147"/>
      <c r="H89" s="122"/>
      <c r="I89" s="299" t="s">
        <v>155</v>
      </c>
      <c r="J89" s="87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</row>
    <row r="90" spans="2:24" ht="9.75" customHeight="1">
      <c r="B90" s="146"/>
      <c r="C90" s="147"/>
      <c r="D90" s="298"/>
      <c r="E90" s="298"/>
      <c r="F90" s="298"/>
      <c r="G90" s="147"/>
      <c r="H90" s="122"/>
      <c r="I90" s="299"/>
      <c r="J90" s="88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</row>
    <row r="91" spans="2:24" ht="9.75" customHeight="1">
      <c r="B91" s="146"/>
      <c r="C91" s="147"/>
      <c r="D91" s="298"/>
      <c r="E91" s="298"/>
      <c r="F91" s="298"/>
      <c r="G91" s="147"/>
      <c r="H91" s="122"/>
      <c r="I91" s="299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</row>
    <row r="92" spans="2:24" ht="9.75" customHeight="1">
      <c r="B92" s="146"/>
      <c r="C92" s="147"/>
      <c r="D92" s="298"/>
      <c r="E92" s="298"/>
      <c r="F92" s="298"/>
      <c r="G92" s="147"/>
      <c r="H92" s="122"/>
      <c r="I92" s="80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</row>
    <row r="93" spans="2:24" ht="9.75" customHeight="1">
      <c r="B93" s="122">
        <v>7</v>
      </c>
      <c r="C93" s="294" t="str">
        <f>VLOOKUP(I2,'[1]混合チーム一覧'!$B$4:$D$82,2,FALSE)</f>
        <v>海草地方</v>
      </c>
      <c r="D93" s="294"/>
      <c r="E93" s="294"/>
      <c r="F93" s="294"/>
      <c r="G93" s="294"/>
      <c r="H93" s="294"/>
      <c r="I93" s="87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</row>
    <row r="94" spans="2:24" ht="9.75" customHeight="1">
      <c r="B94" s="150"/>
      <c r="C94" s="295"/>
      <c r="D94" s="295"/>
      <c r="E94" s="295"/>
      <c r="F94" s="295"/>
      <c r="G94" s="295"/>
      <c r="H94" s="295"/>
      <c r="I94" s="87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</row>
    <row r="95" spans="2:24" ht="9.75" customHeight="1">
      <c r="B95" s="128" t="str">
        <f>VLOOKUP('混合1日目 '!I2,'[1]混合チーム一覧'!$B$4:$D$82,3,FALSE)</f>
        <v>美里</v>
      </c>
      <c r="C95" s="129"/>
      <c r="D95" s="129"/>
      <c r="E95" s="129"/>
      <c r="F95" s="129"/>
      <c r="G95" s="129"/>
      <c r="H95" s="130"/>
      <c r="I95" s="87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</row>
    <row r="96" spans="2:24" ht="9.75" customHeight="1">
      <c r="B96" s="131"/>
      <c r="C96" s="296"/>
      <c r="D96" s="296"/>
      <c r="E96" s="296"/>
      <c r="F96" s="296"/>
      <c r="G96" s="296"/>
      <c r="H96" s="133"/>
      <c r="I96" s="88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</row>
    <row r="97" spans="2:24" ht="9.75" customHeight="1">
      <c r="B97" s="131"/>
      <c r="C97" s="296"/>
      <c r="D97" s="296"/>
      <c r="E97" s="296"/>
      <c r="F97" s="296"/>
      <c r="G97" s="296"/>
      <c r="H97" s="133"/>
      <c r="I97" s="47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</row>
    <row r="98" spans="2:24" ht="9.75" customHeight="1">
      <c r="B98" s="134"/>
      <c r="C98" s="135"/>
      <c r="D98" s="135"/>
      <c r="E98" s="135"/>
      <c r="F98" s="135"/>
      <c r="G98" s="135"/>
      <c r="H98" s="136"/>
      <c r="I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</row>
    <row r="99" spans="14:24" ht="9.75" customHeight="1"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</row>
    <row r="100" spans="14:24" ht="9.75" customHeight="1"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</row>
    <row r="101" spans="14:24" ht="9.75" customHeight="1"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</row>
    <row r="102" spans="14:24" ht="9.75" customHeight="1"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</row>
    <row r="103" spans="14:24" ht="9.75" customHeight="1"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</row>
    <row r="104" spans="14:24" ht="9.75" customHeight="1"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</row>
    <row r="105" spans="14:24" ht="9.75" customHeight="1"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</row>
    <row r="106" spans="14:24" ht="9.75" customHeight="1"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</row>
    <row r="107" spans="14:24" ht="9.75" customHeight="1"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</row>
    <row r="108" spans="14:24" ht="9.75" customHeight="1"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</row>
    <row r="109" spans="14:24" ht="9.75" customHeight="1"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</row>
    <row r="110" spans="14:24" ht="9.75" customHeight="1"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</row>
    <row r="111" spans="14:24" ht="9.75" customHeight="1"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</row>
    <row r="112" spans="14:24" ht="9.75" customHeight="1"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</row>
    <row r="113" spans="14:24" ht="9.75" customHeight="1"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</row>
    <row r="114" spans="14:24" ht="9.75" customHeight="1"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</row>
    <row r="115" spans="14:24" ht="9.75" customHeight="1"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</row>
    <row r="116" spans="14:24" ht="9.75" customHeight="1"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</row>
    <row r="117" spans="14:24" ht="9.75" customHeight="1"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</row>
    <row r="118" spans="14:24" ht="9.75" customHeight="1"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</row>
    <row r="119" spans="14:24" ht="9.75" customHeight="1"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</row>
    <row r="120" spans="14:24" ht="9.75" customHeight="1"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</row>
    <row r="121" spans="14:24" ht="9.75" customHeight="1"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</row>
    <row r="122" spans="14:24" ht="9.75" customHeight="1"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</row>
    <row r="123" spans="14:24" ht="9.75" customHeight="1"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</row>
    <row r="124" spans="14:25" ht="9.75" customHeight="1">
      <c r="N124" s="42"/>
      <c r="O124" s="42"/>
      <c r="P124" s="42"/>
      <c r="Q124" s="42"/>
      <c r="R124" s="42"/>
      <c r="S124" s="42"/>
      <c r="T124" s="42"/>
      <c r="U124" s="42"/>
      <c r="V124" s="297" t="s">
        <v>67</v>
      </c>
      <c r="W124" s="297"/>
      <c r="X124" s="297"/>
      <c r="Y124" s="297"/>
    </row>
    <row r="125" spans="14:25" ht="9.75" customHeight="1">
      <c r="N125" s="42"/>
      <c r="O125" s="42"/>
      <c r="P125" s="42"/>
      <c r="Q125" s="42"/>
      <c r="R125" s="42"/>
      <c r="S125" s="42"/>
      <c r="T125" s="42"/>
      <c r="U125" s="42"/>
      <c r="V125" s="297"/>
      <c r="W125" s="297"/>
      <c r="X125" s="297"/>
      <c r="Y125" s="297"/>
    </row>
    <row r="126" spans="14:25" ht="9.75" customHeight="1">
      <c r="N126" s="42"/>
      <c r="O126" s="42"/>
      <c r="P126" s="42"/>
      <c r="Q126" s="42"/>
      <c r="R126" s="42"/>
      <c r="S126" s="42"/>
      <c r="T126" s="42"/>
      <c r="U126" s="42"/>
      <c r="V126" s="297" t="s">
        <v>156</v>
      </c>
      <c r="W126" s="297"/>
      <c r="X126" s="297"/>
      <c r="Y126" s="297"/>
    </row>
    <row r="127" spans="14:25" ht="9.75" customHeight="1">
      <c r="N127" s="42"/>
      <c r="O127" s="42"/>
      <c r="P127" s="42"/>
      <c r="Q127" s="42"/>
      <c r="R127" s="42"/>
      <c r="S127" s="42"/>
      <c r="T127" s="42"/>
      <c r="U127" s="42"/>
      <c r="V127" s="297"/>
      <c r="W127" s="297"/>
      <c r="X127" s="297"/>
      <c r="Y127" s="297"/>
    </row>
    <row r="128" spans="14:25" ht="9.75" customHeight="1">
      <c r="N128" s="42"/>
      <c r="O128" s="42"/>
      <c r="P128" s="42"/>
      <c r="Q128" s="42"/>
      <c r="R128" s="42"/>
      <c r="S128" s="42"/>
      <c r="T128" s="42"/>
      <c r="U128" s="42"/>
      <c r="V128" s="297" t="s">
        <v>59</v>
      </c>
      <c r="W128" s="297"/>
      <c r="X128" s="297"/>
      <c r="Y128" s="297"/>
    </row>
    <row r="129" spans="14:25" ht="9.75" customHeight="1">
      <c r="N129" s="42"/>
      <c r="O129" s="42"/>
      <c r="P129" s="42"/>
      <c r="Q129" s="42"/>
      <c r="R129" s="42"/>
      <c r="S129" s="42"/>
      <c r="T129" s="42"/>
      <c r="U129" s="42"/>
      <c r="V129" s="297"/>
      <c r="W129" s="297"/>
      <c r="X129" s="297"/>
      <c r="Y129" s="297"/>
    </row>
    <row r="130" spans="14:24" ht="9.75" customHeight="1"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</row>
    <row r="131" spans="14:24" ht="9.75" customHeight="1"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</row>
    <row r="132" spans="14:24" ht="9.75" customHeight="1"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</row>
    <row r="133" spans="14:24" ht="9.75" customHeight="1"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</row>
    <row r="134" spans="14:24" ht="9.75" customHeight="1"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</row>
    <row r="135" spans="14:24" ht="9.75" customHeight="1"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</row>
    <row r="136" spans="14:24" ht="9.75" customHeight="1"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</row>
    <row r="137" spans="14:24" ht="9.75" customHeight="1"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</row>
    <row r="138" spans="4:24" ht="9.75" customHeight="1">
      <c r="D138" s="57"/>
      <c r="E138" s="57"/>
      <c r="F138" s="57"/>
      <c r="I138" s="45"/>
      <c r="N138" s="52"/>
      <c r="O138" s="52"/>
      <c r="P138" s="53"/>
      <c r="Q138" s="81"/>
      <c r="R138" s="81"/>
      <c r="S138" s="81"/>
      <c r="T138" s="82"/>
      <c r="U138" s="42"/>
      <c r="V138" s="42"/>
      <c r="W138" s="42"/>
      <c r="X138" s="42"/>
    </row>
    <row r="139" spans="4:24" ht="9.75" customHeight="1">
      <c r="D139" s="57"/>
      <c r="E139" s="57"/>
      <c r="F139" s="57"/>
      <c r="I139" s="45"/>
      <c r="N139" s="52"/>
      <c r="O139" s="52"/>
      <c r="P139" s="53"/>
      <c r="Q139" s="81"/>
      <c r="R139" s="81"/>
      <c r="S139" s="81"/>
      <c r="T139" s="82"/>
      <c r="U139" s="42"/>
      <c r="V139" s="42"/>
      <c r="W139" s="42"/>
      <c r="X139" s="42"/>
    </row>
    <row r="140" spans="4:24" ht="9.75" customHeight="1">
      <c r="D140" s="57"/>
      <c r="E140" s="57"/>
      <c r="F140" s="57"/>
      <c r="N140" s="52"/>
      <c r="O140" s="52"/>
      <c r="P140" s="53"/>
      <c r="Q140" s="81"/>
      <c r="R140" s="81"/>
      <c r="S140" s="85"/>
      <c r="T140" s="85"/>
      <c r="U140" s="85"/>
      <c r="V140" s="85"/>
      <c r="W140" s="85"/>
      <c r="X140" s="85"/>
    </row>
    <row r="141" spans="4:24" ht="9.75" customHeight="1">
      <c r="D141" s="57"/>
      <c r="E141" s="57"/>
      <c r="F141" s="57"/>
      <c r="N141" s="52"/>
      <c r="O141" s="52"/>
      <c r="P141" s="53"/>
      <c r="Q141" s="81"/>
      <c r="R141" s="81"/>
      <c r="S141" s="81"/>
      <c r="T141" s="82"/>
      <c r="U141" s="85"/>
      <c r="V141" s="85"/>
      <c r="W141" s="85"/>
      <c r="X141" s="85"/>
    </row>
    <row r="142" spans="4:24" ht="9.75" customHeight="1">
      <c r="D142" s="57"/>
      <c r="E142" s="57"/>
      <c r="F142" s="57"/>
      <c r="I142" s="45"/>
      <c r="N142" s="52"/>
      <c r="O142" s="52"/>
      <c r="P142" s="53"/>
      <c r="Q142" s="81"/>
      <c r="R142" s="81"/>
      <c r="S142" s="81"/>
      <c r="T142" s="82"/>
      <c r="U142" s="85"/>
      <c r="V142" s="85"/>
      <c r="W142" s="85"/>
      <c r="X142" s="85"/>
    </row>
    <row r="143" spans="2:24" ht="9.75" customHeight="1">
      <c r="B143" s="44"/>
      <c r="C143" s="44"/>
      <c r="D143" s="44"/>
      <c r="E143" s="44"/>
      <c r="F143" s="44"/>
      <c r="G143" s="44"/>
      <c r="H143" s="44"/>
      <c r="N143" s="52"/>
      <c r="O143" s="83"/>
      <c r="P143" s="83"/>
      <c r="Q143" s="83"/>
      <c r="R143" s="83"/>
      <c r="S143" s="83"/>
      <c r="T143" s="83"/>
      <c r="U143" s="85"/>
      <c r="V143" s="85"/>
      <c r="W143" s="85"/>
      <c r="X143" s="85"/>
    </row>
    <row r="144" spans="2:24" ht="9.75" customHeight="1">
      <c r="B144" s="44"/>
      <c r="C144" s="44"/>
      <c r="D144" s="44"/>
      <c r="E144" s="44"/>
      <c r="F144" s="44"/>
      <c r="G144" s="44"/>
      <c r="H144" s="44"/>
      <c r="N144" s="52"/>
      <c r="O144" s="83"/>
      <c r="P144" s="83"/>
      <c r="Q144" s="83"/>
      <c r="R144" s="83"/>
      <c r="S144" s="83"/>
      <c r="T144" s="83"/>
      <c r="U144" s="85"/>
      <c r="V144" s="85"/>
      <c r="W144" s="85"/>
      <c r="X144" s="85"/>
    </row>
    <row r="145" spans="2:24" ht="9.75" customHeight="1">
      <c r="B145" s="58"/>
      <c r="C145" s="58"/>
      <c r="D145" s="58"/>
      <c r="E145" s="58"/>
      <c r="F145" s="58"/>
      <c r="G145" s="58"/>
      <c r="H145" s="58"/>
      <c r="N145" s="56"/>
      <c r="O145" s="56"/>
      <c r="P145" s="56"/>
      <c r="Q145" s="56"/>
      <c r="R145" s="56"/>
      <c r="S145" s="56"/>
      <c r="T145" s="56"/>
      <c r="U145" s="85"/>
      <c r="V145" s="85"/>
      <c r="W145" s="85"/>
      <c r="X145" s="85"/>
    </row>
    <row r="146" spans="2:24" ht="9.75" customHeight="1">
      <c r="B146" s="58"/>
      <c r="C146" s="58"/>
      <c r="D146" s="58"/>
      <c r="E146" s="58"/>
      <c r="F146" s="58"/>
      <c r="G146" s="58"/>
      <c r="H146" s="58"/>
      <c r="N146" s="56"/>
      <c r="O146" s="56"/>
      <c r="P146" s="56"/>
      <c r="Q146" s="56"/>
      <c r="R146" s="56"/>
      <c r="S146" s="56"/>
      <c r="T146" s="56"/>
      <c r="U146" s="42"/>
      <c r="V146" s="42"/>
      <c r="W146" s="42"/>
      <c r="X146" s="52"/>
    </row>
    <row r="147" spans="2:24" ht="9.75" customHeight="1">
      <c r="B147" s="58"/>
      <c r="C147" s="58"/>
      <c r="D147" s="58"/>
      <c r="E147" s="58"/>
      <c r="F147" s="58"/>
      <c r="G147" s="58"/>
      <c r="H147" s="58"/>
      <c r="N147" s="56"/>
      <c r="O147" s="56"/>
      <c r="P147" s="56"/>
      <c r="Q147" s="56"/>
      <c r="R147" s="56"/>
      <c r="S147" s="56"/>
      <c r="T147" s="56"/>
      <c r="U147" s="42"/>
      <c r="V147" s="42"/>
      <c r="W147" s="42"/>
      <c r="X147" s="52"/>
    </row>
    <row r="148" spans="2:24" ht="9.75" customHeight="1">
      <c r="B148" s="58"/>
      <c r="C148" s="58"/>
      <c r="D148" s="58"/>
      <c r="E148" s="58"/>
      <c r="F148" s="58"/>
      <c r="G148" s="58"/>
      <c r="H148" s="58"/>
      <c r="N148" s="56"/>
      <c r="O148" s="56"/>
      <c r="P148" s="56"/>
      <c r="Q148" s="56"/>
      <c r="R148" s="56"/>
      <c r="S148" s="56"/>
      <c r="T148" s="56"/>
      <c r="U148" s="52"/>
      <c r="V148" s="42"/>
      <c r="W148" s="42"/>
      <c r="X148" s="52"/>
    </row>
    <row r="149" spans="2:24" ht="9.75" customHeight="1">
      <c r="B149" s="45"/>
      <c r="C149" s="49"/>
      <c r="D149" s="50"/>
      <c r="E149" s="50"/>
      <c r="F149" s="50"/>
      <c r="G149" s="51"/>
      <c r="H149" s="45"/>
      <c r="I149" s="49"/>
      <c r="J149" s="49"/>
      <c r="L149" s="45"/>
      <c r="N149" s="84"/>
      <c r="O149" s="84"/>
      <c r="P149" s="84"/>
      <c r="Q149" s="84"/>
      <c r="R149" s="84"/>
      <c r="S149" s="84"/>
      <c r="T149" s="84"/>
      <c r="U149" s="42"/>
      <c r="V149" s="42"/>
      <c r="W149" s="42"/>
      <c r="X149" s="42"/>
    </row>
    <row r="150" spans="2:24" ht="9.75" customHeight="1">
      <c r="B150" s="45"/>
      <c r="C150" s="49"/>
      <c r="D150" s="50"/>
      <c r="E150" s="50"/>
      <c r="F150" s="50"/>
      <c r="G150" s="51"/>
      <c r="H150" s="45"/>
      <c r="I150" s="49"/>
      <c r="J150" s="49"/>
      <c r="L150" s="45"/>
      <c r="N150" s="84"/>
      <c r="O150" s="84"/>
      <c r="P150" s="84"/>
      <c r="Q150" s="84"/>
      <c r="R150" s="84"/>
      <c r="S150" s="84"/>
      <c r="T150" s="84"/>
      <c r="U150" s="42"/>
      <c r="V150" s="42"/>
      <c r="W150" s="42"/>
      <c r="X150" s="42"/>
    </row>
  </sheetData>
  <sheetProtection/>
  <mergeCells count="106">
    <mergeCell ref="N21:T24"/>
    <mergeCell ref="J28:J31"/>
    <mergeCell ref="L28:L31"/>
    <mergeCell ref="C26:C30"/>
    <mergeCell ref="A3:Y6"/>
    <mergeCell ref="X9:X10"/>
    <mergeCell ref="I10:J10"/>
    <mergeCell ref="U10:V10"/>
    <mergeCell ref="K11:P13"/>
    <mergeCell ref="A14:E16"/>
    <mergeCell ref="I26:I30"/>
    <mergeCell ref="V28:V31"/>
    <mergeCell ref="X28:X31"/>
    <mergeCell ref="U26:U29"/>
    <mergeCell ref="O26:O30"/>
    <mergeCell ref="B19:B20"/>
    <mergeCell ref="C19:H20"/>
    <mergeCell ref="N19:N20"/>
    <mergeCell ref="O19:T20"/>
    <mergeCell ref="B21:H24"/>
    <mergeCell ref="B31:B32"/>
    <mergeCell ref="C31:H32"/>
    <mergeCell ref="N31:N32"/>
    <mergeCell ref="O31:T32"/>
    <mergeCell ref="P26:P30"/>
    <mergeCell ref="Q26:S30"/>
    <mergeCell ref="T26:T30"/>
    <mergeCell ref="D26:D30"/>
    <mergeCell ref="E26:G30"/>
    <mergeCell ref="H26:H30"/>
    <mergeCell ref="B33:H36"/>
    <mergeCell ref="N33:T36"/>
    <mergeCell ref="B38:B42"/>
    <mergeCell ref="C38:C42"/>
    <mergeCell ref="D38:F42"/>
    <mergeCell ref="G38:G42"/>
    <mergeCell ref="H38:H42"/>
    <mergeCell ref="I38:I42"/>
    <mergeCell ref="N38:N42"/>
    <mergeCell ref="O38:O42"/>
    <mergeCell ref="P38:R42"/>
    <mergeCell ref="S38:S42"/>
    <mergeCell ref="T38:T42"/>
    <mergeCell ref="U38:U42"/>
    <mergeCell ref="B43:B44"/>
    <mergeCell ref="C43:H44"/>
    <mergeCell ref="N43:N44"/>
    <mergeCell ref="O43:T44"/>
    <mergeCell ref="B45:H48"/>
    <mergeCell ref="N45:T48"/>
    <mergeCell ref="B57:B58"/>
    <mergeCell ref="C57:H58"/>
    <mergeCell ref="N57:N58"/>
    <mergeCell ref="O57:T58"/>
    <mergeCell ref="B59:H62"/>
    <mergeCell ref="N59:T62"/>
    <mergeCell ref="B64:B68"/>
    <mergeCell ref="C64:C68"/>
    <mergeCell ref="D64:F68"/>
    <mergeCell ref="G64:G68"/>
    <mergeCell ref="H64:H68"/>
    <mergeCell ref="N64:N68"/>
    <mergeCell ref="O64:O68"/>
    <mergeCell ref="P64:R68"/>
    <mergeCell ref="S64:S68"/>
    <mergeCell ref="T64:T68"/>
    <mergeCell ref="I65:I67"/>
    <mergeCell ref="U65:U67"/>
    <mergeCell ref="B69:B70"/>
    <mergeCell ref="C69:H70"/>
    <mergeCell ref="N69:N70"/>
    <mergeCell ref="O69:T70"/>
    <mergeCell ref="B71:H74"/>
    <mergeCell ref="N71:T74"/>
    <mergeCell ref="C76:C80"/>
    <mergeCell ref="D76:D80"/>
    <mergeCell ref="E76:G80"/>
    <mergeCell ref="H76:H80"/>
    <mergeCell ref="I76:I80"/>
    <mergeCell ref="J76:J80"/>
    <mergeCell ref="O76:O80"/>
    <mergeCell ref="P76:P80"/>
    <mergeCell ref="Q76:S80"/>
    <mergeCell ref="T76:T80"/>
    <mergeCell ref="U76:U80"/>
    <mergeCell ref="V76:V80"/>
    <mergeCell ref="L77:L80"/>
    <mergeCell ref="X77:X80"/>
    <mergeCell ref="B81:B82"/>
    <mergeCell ref="C81:H82"/>
    <mergeCell ref="N81:N82"/>
    <mergeCell ref="O81:T82"/>
    <mergeCell ref="B83:H86"/>
    <mergeCell ref="N83:T86"/>
    <mergeCell ref="B88:B92"/>
    <mergeCell ref="C88:C92"/>
    <mergeCell ref="D88:F92"/>
    <mergeCell ref="G88:G92"/>
    <mergeCell ref="H88:H92"/>
    <mergeCell ref="I89:I91"/>
    <mergeCell ref="B93:B94"/>
    <mergeCell ref="C93:H94"/>
    <mergeCell ref="B95:H98"/>
    <mergeCell ref="V124:Y125"/>
    <mergeCell ref="V126:Y127"/>
    <mergeCell ref="V128:Y129"/>
  </mergeCells>
  <printOptions/>
  <pageMargins left="0.5905511811023623" right="0.1968503937007874" top="0.3937007874015748" bottom="0.1968503937007874" header="0" footer="0"/>
  <pageSetup horizontalDpi="360" verticalDpi="36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138"/>
  <sheetViews>
    <sheetView view="pageBreakPreview" zoomScale="85" zoomScaleSheetLayoutView="85" zoomScalePageLayoutView="0" workbookViewId="0" topLeftCell="A34">
      <selection activeCell="K62" sqref="K62"/>
    </sheetView>
  </sheetViews>
  <sheetFormatPr defaultColWidth="9.140625" defaultRowHeight="6.75" customHeight="1"/>
  <cols>
    <col min="1" max="7" width="5.57421875" style="19" customWidth="1"/>
    <col min="8" max="8" width="5.57421875" style="32" customWidth="1"/>
    <col min="9" max="15" width="5.57421875" style="19" customWidth="1"/>
    <col min="16" max="16" width="7.7109375" style="19" customWidth="1"/>
    <col min="17" max="18" width="5.57421875" style="19" customWidth="1"/>
    <col min="19" max="16384" width="9.00390625" style="19" customWidth="1"/>
  </cols>
  <sheetData>
    <row r="1" spans="1:18" ht="6.75" customHeight="1">
      <c r="A1" s="214" t="s">
        <v>152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ht="6.7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1:18" ht="6.7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</row>
    <row r="4" spans="1:18" ht="6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</row>
    <row r="5" spans="1:17" ht="6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6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6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6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6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6.75" customHeight="1">
      <c r="A10" s="36"/>
      <c r="B10" s="36"/>
      <c r="C10" s="36"/>
      <c r="D10" s="36"/>
      <c r="E10" s="36"/>
      <c r="F10" s="176" t="s">
        <v>2</v>
      </c>
      <c r="G10" s="177"/>
      <c r="H10" s="177"/>
      <c r="I10" s="177"/>
      <c r="J10" s="177"/>
      <c r="K10" s="178"/>
      <c r="L10" s="36"/>
      <c r="M10" s="36"/>
      <c r="N10" s="36"/>
      <c r="O10" s="36"/>
      <c r="P10" s="36"/>
      <c r="Q10" s="36"/>
    </row>
    <row r="11" spans="1:17" ht="6.75" customHeight="1">
      <c r="A11" s="36"/>
      <c r="B11" s="36"/>
      <c r="C11" s="36"/>
      <c r="D11" s="36"/>
      <c r="E11" s="36"/>
      <c r="F11" s="179"/>
      <c r="G11" s="180"/>
      <c r="H11" s="180"/>
      <c r="I11" s="180"/>
      <c r="J11" s="180"/>
      <c r="K11" s="181"/>
      <c r="L11" s="36"/>
      <c r="M11" s="36"/>
      <c r="N11" s="36"/>
      <c r="O11" s="36"/>
      <c r="P11" s="36"/>
      <c r="Q11" s="36"/>
    </row>
    <row r="12" spans="1:17" ht="6.75" customHeight="1">
      <c r="A12" s="36"/>
      <c r="B12" s="36"/>
      <c r="C12" s="36"/>
      <c r="D12" s="36"/>
      <c r="E12" s="36"/>
      <c r="F12" s="179"/>
      <c r="G12" s="180"/>
      <c r="H12" s="180"/>
      <c r="I12" s="180"/>
      <c r="J12" s="180"/>
      <c r="K12" s="181"/>
      <c r="L12" s="36"/>
      <c r="M12" s="36"/>
      <c r="N12" s="36"/>
      <c r="O12" s="36"/>
      <c r="P12" s="36"/>
      <c r="Q12" s="36"/>
    </row>
    <row r="13" spans="1:17" ht="6.75" customHeight="1">
      <c r="A13" s="36"/>
      <c r="B13" s="36"/>
      <c r="C13" s="36"/>
      <c r="D13" s="36"/>
      <c r="E13" s="36"/>
      <c r="F13" s="182"/>
      <c r="G13" s="183"/>
      <c r="H13" s="183"/>
      <c r="I13" s="183"/>
      <c r="J13" s="183"/>
      <c r="K13" s="184"/>
      <c r="L13" s="36"/>
      <c r="M13" s="36"/>
      <c r="N13" s="36"/>
      <c r="O13" s="36"/>
      <c r="P13" s="36"/>
      <c r="Q13" s="36"/>
    </row>
    <row r="14" spans="1:17" ht="6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6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ht="6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17" ht="6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ht="6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1" ht="6.75" customHeight="1">
      <c r="A19" s="171" t="s">
        <v>0</v>
      </c>
      <c r="B19" s="171"/>
      <c r="C19" s="171"/>
      <c r="D19" s="171"/>
      <c r="F19" s="96"/>
      <c r="G19" s="96"/>
      <c r="H19" s="96"/>
      <c r="I19" s="96"/>
      <c r="J19" s="96"/>
      <c r="K19" s="96"/>
    </row>
    <row r="20" spans="1:11" ht="6.75" customHeight="1">
      <c r="A20" s="171"/>
      <c r="B20" s="171"/>
      <c r="C20" s="171"/>
      <c r="D20" s="171"/>
      <c r="F20" s="96"/>
      <c r="G20" s="96"/>
      <c r="H20" s="96"/>
      <c r="I20" s="96"/>
      <c r="J20" s="96"/>
      <c r="K20" s="96"/>
    </row>
    <row r="21" spans="1:11" ht="6.75" customHeight="1">
      <c r="A21" s="171"/>
      <c r="B21" s="171"/>
      <c r="C21" s="171"/>
      <c r="D21" s="171"/>
      <c r="F21" s="96"/>
      <c r="G21" s="96"/>
      <c r="H21" s="96"/>
      <c r="I21" s="96"/>
      <c r="J21" s="96"/>
      <c r="K21" s="96"/>
    </row>
    <row r="22" spans="1:11" ht="6.75" customHeight="1">
      <c r="A22" s="171"/>
      <c r="B22" s="171"/>
      <c r="C22" s="171"/>
      <c r="D22" s="171"/>
      <c r="F22" s="96"/>
      <c r="G22" s="96"/>
      <c r="H22" s="96"/>
      <c r="I22" s="96"/>
      <c r="J22" s="96"/>
      <c r="K22" s="96"/>
    </row>
    <row r="23" spans="15:16" ht="6.75" customHeight="1">
      <c r="O23" s="32"/>
      <c r="P23" s="32"/>
    </row>
    <row r="24" spans="6:16" ht="6.75" customHeight="1">
      <c r="F24" s="1"/>
      <c r="G24" s="1"/>
      <c r="H24" s="1"/>
      <c r="I24" s="1"/>
      <c r="J24" s="1"/>
      <c r="K24" s="1"/>
      <c r="O24" s="32"/>
      <c r="P24" s="32"/>
    </row>
    <row r="25" spans="6:16" ht="6.75" customHeight="1">
      <c r="F25" s="1"/>
      <c r="G25" s="1"/>
      <c r="H25" s="1"/>
      <c r="I25" s="1"/>
      <c r="J25" s="1"/>
      <c r="K25" s="1"/>
      <c r="O25" s="32"/>
      <c r="P25" s="32"/>
    </row>
    <row r="26" spans="6:16" ht="6.75" customHeight="1">
      <c r="F26" s="1"/>
      <c r="G26" s="1"/>
      <c r="H26" s="1"/>
      <c r="I26" s="1"/>
      <c r="J26" s="1"/>
      <c r="K26" s="1"/>
      <c r="O26" s="32"/>
      <c r="P26" s="32"/>
    </row>
    <row r="27" spans="6:16" ht="6.75" customHeight="1">
      <c r="F27" s="1"/>
      <c r="G27" s="1"/>
      <c r="H27" s="1"/>
      <c r="I27" s="1"/>
      <c r="J27" s="1"/>
      <c r="K27" s="1"/>
      <c r="O27" s="32"/>
      <c r="P27" s="32"/>
    </row>
    <row r="28" spans="15:16" ht="6.75" customHeight="1">
      <c r="O28" s="32"/>
      <c r="P28" s="32"/>
    </row>
    <row r="29" spans="11:16" ht="6.75" customHeight="1">
      <c r="K29" s="16"/>
      <c r="L29" s="16"/>
      <c r="M29" s="16"/>
      <c r="N29" s="16"/>
      <c r="O29" s="16"/>
      <c r="P29" s="16"/>
    </row>
    <row r="30" spans="11:16" ht="6.75" customHeight="1">
      <c r="K30" s="16"/>
      <c r="L30" s="16"/>
      <c r="M30" s="16"/>
      <c r="N30" s="16"/>
      <c r="O30" s="16"/>
      <c r="P30" s="16"/>
    </row>
    <row r="31" spans="2:16" ht="6.75" customHeight="1">
      <c r="B31" s="172" t="s">
        <v>5</v>
      </c>
      <c r="C31" s="302" t="s">
        <v>194</v>
      </c>
      <c r="D31" s="302"/>
      <c r="E31" s="302"/>
      <c r="F31" s="302"/>
      <c r="G31" s="302"/>
      <c r="H31" s="302"/>
      <c r="K31" s="16"/>
      <c r="L31" s="16"/>
      <c r="M31" s="16"/>
      <c r="N31" s="16"/>
      <c r="O31" s="16"/>
      <c r="P31" s="16"/>
    </row>
    <row r="32" spans="2:16" ht="6.75" customHeight="1">
      <c r="B32" s="173"/>
      <c r="C32" s="303"/>
      <c r="D32" s="303"/>
      <c r="E32" s="303"/>
      <c r="F32" s="303"/>
      <c r="G32" s="303"/>
      <c r="H32" s="303"/>
      <c r="K32" s="16"/>
      <c r="L32" s="16"/>
      <c r="M32" s="16"/>
      <c r="N32" s="16"/>
      <c r="O32" s="16"/>
      <c r="P32" s="16"/>
    </row>
    <row r="33" spans="2:16" ht="6.75" customHeight="1">
      <c r="B33" s="203" t="s">
        <v>195</v>
      </c>
      <c r="C33" s="204"/>
      <c r="D33" s="204"/>
      <c r="E33" s="204"/>
      <c r="F33" s="204"/>
      <c r="G33" s="204"/>
      <c r="H33" s="205"/>
      <c r="L33" s="32"/>
      <c r="M33" s="32"/>
      <c r="N33" s="32"/>
      <c r="O33" s="32"/>
      <c r="P33" s="32"/>
    </row>
    <row r="34" spans="2:16" ht="6.75" customHeight="1">
      <c r="B34" s="206"/>
      <c r="C34" s="207"/>
      <c r="D34" s="207"/>
      <c r="E34" s="207"/>
      <c r="F34" s="207"/>
      <c r="G34" s="207"/>
      <c r="H34" s="208"/>
      <c r="L34" s="32"/>
      <c r="M34" s="32"/>
      <c r="N34" s="32"/>
      <c r="O34" s="32"/>
      <c r="P34" s="32"/>
    </row>
    <row r="35" spans="2:16" ht="6.75" customHeight="1">
      <c r="B35" s="206"/>
      <c r="C35" s="207"/>
      <c r="D35" s="207"/>
      <c r="E35" s="207"/>
      <c r="F35" s="207"/>
      <c r="G35" s="207"/>
      <c r="H35" s="208"/>
      <c r="L35" s="32"/>
      <c r="M35" s="32"/>
      <c r="N35" s="32"/>
      <c r="O35" s="32"/>
      <c r="P35" s="32"/>
    </row>
    <row r="36" spans="2:16" ht="6.75" customHeight="1">
      <c r="B36" s="206"/>
      <c r="C36" s="207"/>
      <c r="D36" s="207"/>
      <c r="E36" s="207"/>
      <c r="F36" s="207"/>
      <c r="G36" s="207"/>
      <c r="H36" s="208"/>
      <c r="L36" s="32"/>
      <c r="M36" s="32"/>
      <c r="N36" s="32"/>
      <c r="O36" s="32"/>
      <c r="P36" s="32"/>
    </row>
    <row r="37" spans="2:16" ht="6.75" customHeight="1">
      <c r="B37" s="206"/>
      <c r="C37" s="207"/>
      <c r="D37" s="207"/>
      <c r="E37" s="207"/>
      <c r="F37" s="207"/>
      <c r="G37" s="207"/>
      <c r="H37" s="208"/>
      <c r="I37" s="59"/>
      <c r="J37" s="60"/>
      <c r="L37" s="32"/>
      <c r="M37" s="32"/>
      <c r="N37" s="32"/>
      <c r="O37" s="32"/>
      <c r="P37" s="32"/>
    </row>
    <row r="38" spans="2:16" ht="6.75" customHeight="1">
      <c r="B38" s="209"/>
      <c r="C38" s="210"/>
      <c r="D38" s="210"/>
      <c r="E38" s="210"/>
      <c r="F38" s="210"/>
      <c r="G38" s="210"/>
      <c r="H38" s="211"/>
      <c r="I38" s="32"/>
      <c r="J38" s="61"/>
      <c r="L38" s="32"/>
      <c r="M38" s="32"/>
      <c r="N38" s="32"/>
      <c r="O38" s="32"/>
      <c r="P38" s="32"/>
    </row>
    <row r="39" spans="2:16" ht="6.75" customHeight="1">
      <c r="B39" s="7"/>
      <c r="C39" s="7"/>
      <c r="D39" s="7"/>
      <c r="E39" s="7"/>
      <c r="F39" s="7"/>
      <c r="G39" s="7"/>
      <c r="H39" s="7"/>
      <c r="I39" s="32"/>
      <c r="J39" s="61"/>
      <c r="L39" s="32"/>
      <c r="M39" s="32"/>
      <c r="N39" s="32"/>
      <c r="O39" s="32"/>
      <c r="P39" s="32"/>
    </row>
    <row r="40" spans="2:16" ht="6.75" customHeight="1">
      <c r="B40" s="7"/>
      <c r="C40" s="7"/>
      <c r="D40" s="7"/>
      <c r="E40" s="7"/>
      <c r="F40" s="7"/>
      <c r="G40" s="7"/>
      <c r="H40" s="7"/>
      <c r="I40" s="32"/>
      <c r="J40" s="61"/>
      <c r="L40" s="32"/>
      <c r="M40" s="32"/>
      <c r="N40" s="32"/>
      <c r="O40" s="32"/>
      <c r="P40" s="32"/>
    </row>
    <row r="41" spans="2:16" ht="6.75" customHeight="1">
      <c r="B41" s="7"/>
      <c r="C41" s="7"/>
      <c r="D41" s="7"/>
      <c r="E41" s="7"/>
      <c r="F41" s="7"/>
      <c r="G41" s="7"/>
      <c r="H41" s="7"/>
      <c r="I41" s="32"/>
      <c r="J41" s="61"/>
      <c r="L41" s="32"/>
      <c r="M41" s="32"/>
      <c r="N41" s="32"/>
      <c r="O41" s="32"/>
      <c r="P41" s="32"/>
    </row>
    <row r="42" spans="2:16" ht="6.75" customHeight="1">
      <c r="B42" s="194">
        <v>2</v>
      </c>
      <c r="C42" s="172" t="s">
        <v>3</v>
      </c>
      <c r="D42" s="310" t="s">
        <v>218</v>
      </c>
      <c r="E42" s="172"/>
      <c r="F42" s="172"/>
      <c r="G42" s="172" t="s">
        <v>4</v>
      </c>
      <c r="H42" s="311">
        <v>0</v>
      </c>
      <c r="I42" s="32"/>
      <c r="J42" s="61"/>
      <c r="O42" s="62"/>
      <c r="P42" s="62"/>
    </row>
    <row r="43" spans="2:26" ht="6.75" customHeight="1">
      <c r="B43" s="194"/>
      <c r="C43" s="172"/>
      <c r="D43" s="172"/>
      <c r="E43" s="172"/>
      <c r="F43" s="172"/>
      <c r="G43" s="172"/>
      <c r="H43" s="311"/>
      <c r="I43" s="16"/>
      <c r="J43" s="61"/>
      <c r="K43" s="63"/>
      <c r="O43" s="62"/>
      <c r="P43" s="62"/>
      <c r="U43" s="16"/>
      <c r="V43" s="16"/>
      <c r="W43" s="16"/>
      <c r="X43" s="16"/>
      <c r="Y43" s="16"/>
      <c r="Z43" s="16"/>
    </row>
    <row r="44" spans="2:26" ht="6.75" customHeight="1">
      <c r="B44" s="194"/>
      <c r="C44" s="172"/>
      <c r="D44" s="172"/>
      <c r="E44" s="172"/>
      <c r="F44" s="172"/>
      <c r="G44" s="172"/>
      <c r="H44" s="311"/>
      <c r="I44" s="16"/>
      <c r="J44" s="196" t="s">
        <v>18</v>
      </c>
      <c r="K44" s="63"/>
      <c r="O44" s="62"/>
      <c r="P44" s="62"/>
      <c r="U44" s="16"/>
      <c r="V44" s="16"/>
      <c r="W44" s="16"/>
      <c r="X44" s="16"/>
      <c r="Y44" s="16"/>
      <c r="Z44" s="16"/>
    </row>
    <row r="45" spans="2:26" ht="6.75" customHeight="1">
      <c r="B45" s="194"/>
      <c r="C45" s="172"/>
      <c r="D45" s="172"/>
      <c r="E45" s="172"/>
      <c r="F45" s="172"/>
      <c r="G45" s="172"/>
      <c r="H45" s="311"/>
      <c r="I45" s="32"/>
      <c r="J45" s="196"/>
      <c r="K45" s="64"/>
      <c r="L45" s="65"/>
      <c r="O45" s="32"/>
      <c r="P45" s="32"/>
      <c r="U45" s="16"/>
      <c r="V45" s="16"/>
      <c r="W45" s="16"/>
      <c r="X45" s="16"/>
      <c r="Y45" s="16"/>
      <c r="Z45" s="16"/>
    </row>
    <row r="46" spans="2:26" ht="6.75" customHeight="1">
      <c r="B46" s="194"/>
      <c r="C46" s="172"/>
      <c r="D46" s="172"/>
      <c r="E46" s="172"/>
      <c r="F46" s="172"/>
      <c r="G46" s="172"/>
      <c r="H46" s="311"/>
      <c r="I46" s="32"/>
      <c r="J46" s="196"/>
      <c r="K46" s="32"/>
      <c r="L46" s="60"/>
      <c r="O46" s="197" t="s">
        <v>1</v>
      </c>
      <c r="P46" s="198"/>
      <c r="U46" s="16"/>
      <c r="V46" s="16"/>
      <c r="W46" s="16"/>
      <c r="X46" s="16"/>
      <c r="Y46" s="16"/>
      <c r="Z46" s="16"/>
    </row>
    <row r="47" spans="2:16" ht="6.75" customHeight="1">
      <c r="B47" s="194"/>
      <c r="C47" s="172"/>
      <c r="D47" s="172"/>
      <c r="E47" s="172"/>
      <c r="F47" s="172"/>
      <c r="G47" s="172"/>
      <c r="H47" s="311"/>
      <c r="J47" s="196"/>
      <c r="K47" s="32"/>
      <c r="L47" s="61"/>
      <c r="O47" s="199"/>
      <c r="P47" s="200"/>
    </row>
    <row r="48" spans="2:16" ht="6.75" customHeight="1">
      <c r="B48" s="194"/>
      <c r="C48" s="172"/>
      <c r="D48" s="172"/>
      <c r="E48" s="172"/>
      <c r="F48" s="172"/>
      <c r="G48" s="172"/>
      <c r="H48" s="311"/>
      <c r="J48" s="61"/>
      <c r="K48" s="32"/>
      <c r="L48" s="61"/>
      <c r="O48" s="199"/>
      <c r="P48" s="200"/>
    </row>
    <row r="49" spans="2:16" ht="6.75" customHeight="1">
      <c r="B49" s="16"/>
      <c r="C49" s="23"/>
      <c r="D49" s="66"/>
      <c r="E49" s="66"/>
      <c r="F49" s="66"/>
      <c r="G49" s="3"/>
      <c r="H49" s="21"/>
      <c r="J49" s="61"/>
      <c r="K49" s="32"/>
      <c r="L49" s="61"/>
      <c r="O49" s="199"/>
      <c r="P49" s="200"/>
    </row>
    <row r="50" spans="2:16" ht="6.75" customHeight="1">
      <c r="B50" s="172" t="s">
        <v>8</v>
      </c>
      <c r="C50" s="302" t="s">
        <v>196</v>
      </c>
      <c r="D50" s="302"/>
      <c r="E50" s="302"/>
      <c r="F50" s="302"/>
      <c r="G50" s="302"/>
      <c r="H50" s="302"/>
      <c r="J50" s="61"/>
      <c r="K50" s="32"/>
      <c r="L50" s="61"/>
      <c r="O50" s="201"/>
      <c r="P50" s="202"/>
    </row>
    <row r="51" spans="2:16" ht="6.75" customHeight="1">
      <c r="B51" s="173"/>
      <c r="C51" s="303"/>
      <c r="D51" s="303"/>
      <c r="E51" s="303"/>
      <c r="F51" s="303"/>
      <c r="G51" s="303"/>
      <c r="H51" s="303"/>
      <c r="I51" s="32"/>
      <c r="J51" s="61"/>
      <c r="K51" s="32"/>
      <c r="L51" s="61"/>
      <c r="O51" s="305" t="s">
        <v>226</v>
      </c>
      <c r="P51" s="306"/>
    </row>
    <row r="52" spans="2:16" ht="6.75" customHeight="1">
      <c r="B52" s="203" t="s">
        <v>197</v>
      </c>
      <c r="C52" s="204"/>
      <c r="D52" s="204"/>
      <c r="E52" s="204"/>
      <c r="F52" s="204"/>
      <c r="G52" s="204"/>
      <c r="H52" s="205"/>
      <c r="I52" s="32"/>
      <c r="J52" s="61"/>
      <c r="K52" s="32"/>
      <c r="L52" s="61"/>
      <c r="O52" s="307"/>
      <c r="P52" s="306"/>
    </row>
    <row r="53" spans="2:16" ht="6.75" customHeight="1">
      <c r="B53" s="206"/>
      <c r="C53" s="207"/>
      <c r="D53" s="207"/>
      <c r="E53" s="207"/>
      <c r="F53" s="207"/>
      <c r="G53" s="207"/>
      <c r="H53" s="208"/>
      <c r="I53" s="32"/>
      <c r="J53" s="61"/>
      <c r="K53" s="32"/>
      <c r="L53" s="61"/>
      <c r="O53" s="307"/>
      <c r="P53" s="306"/>
    </row>
    <row r="54" spans="2:16" ht="6.75" customHeight="1">
      <c r="B54" s="206"/>
      <c r="C54" s="207"/>
      <c r="D54" s="207"/>
      <c r="E54" s="207"/>
      <c r="F54" s="207"/>
      <c r="G54" s="207"/>
      <c r="H54" s="208"/>
      <c r="I54" s="32"/>
      <c r="J54" s="61"/>
      <c r="K54" s="32"/>
      <c r="L54" s="61"/>
      <c r="O54" s="307"/>
      <c r="P54" s="306"/>
    </row>
    <row r="55" spans="2:16" ht="6.75" customHeight="1">
      <c r="B55" s="206"/>
      <c r="C55" s="207"/>
      <c r="D55" s="207"/>
      <c r="E55" s="207"/>
      <c r="F55" s="207"/>
      <c r="G55" s="207"/>
      <c r="H55" s="208"/>
      <c r="I55" s="65"/>
      <c r="J55" s="67"/>
      <c r="K55" s="32"/>
      <c r="L55" s="61"/>
      <c r="O55" s="307"/>
      <c r="P55" s="306"/>
    </row>
    <row r="56" spans="2:16" ht="6.75" customHeight="1">
      <c r="B56" s="206"/>
      <c r="C56" s="207"/>
      <c r="D56" s="207"/>
      <c r="E56" s="207"/>
      <c r="F56" s="207"/>
      <c r="G56" s="207"/>
      <c r="H56" s="208"/>
      <c r="K56" s="32"/>
      <c r="L56" s="61"/>
      <c r="O56" s="307"/>
      <c r="P56" s="306"/>
    </row>
    <row r="57" spans="2:16" ht="6.75" customHeight="1">
      <c r="B57" s="209"/>
      <c r="C57" s="210"/>
      <c r="D57" s="210"/>
      <c r="E57" s="210"/>
      <c r="F57" s="210"/>
      <c r="G57" s="210"/>
      <c r="H57" s="211"/>
      <c r="K57" s="32"/>
      <c r="L57" s="61"/>
      <c r="O57" s="307"/>
      <c r="P57" s="306"/>
    </row>
    <row r="58" spans="2:16" ht="6.75" customHeight="1">
      <c r="B58" s="7"/>
      <c r="C58" s="7"/>
      <c r="D58" s="7"/>
      <c r="E58" s="7"/>
      <c r="F58" s="7"/>
      <c r="G58" s="7"/>
      <c r="H58" s="7"/>
      <c r="K58" s="32"/>
      <c r="L58" s="61"/>
      <c r="O58" s="307"/>
      <c r="P58" s="306"/>
    </row>
    <row r="59" spans="2:16" ht="6.75" customHeight="1">
      <c r="B59" s="7"/>
      <c r="C59" s="7"/>
      <c r="D59" s="7"/>
      <c r="E59" s="7"/>
      <c r="F59" s="7"/>
      <c r="G59" s="7"/>
      <c r="H59" s="7"/>
      <c r="K59" s="32"/>
      <c r="L59" s="61"/>
      <c r="O59" s="307"/>
      <c r="P59" s="306"/>
    </row>
    <row r="60" spans="2:16" ht="6.75" customHeight="1">
      <c r="B60" s="7"/>
      <c r="C60" s="7"/>
      <c r="D60" s="7"/>
      <c r="E60" s="7"/>
      <c r="F60" s="7"/>
      <c r="G60" s="7"/>
      <c r="H60" s="7"/>
      <c r="K60" s="32"/>
      <c r="L60" s="61"/>
      <c r="O60" s="307"/>
      <c r="P60" s="306"/>
    </row>
    <row r="61" spans="2:16" ht="6.75" customHeight="1">
      <c r="B61" s="7"/>
      <c r="C61" s="7"/>
      <c r="D61" s="7"/>
      <c r="E61" s="7"/>
      <c r="F61" s="7"/>
      <c r="G61" s="7"/>
      <c r="H61" s="7"/>
      <c r="K61" s="32"/>
      <c r="L61" s="61"/>
      <c r="O61" s="307"/>
      <c r="P61" s="306"/>
    </row>
    <row r="62" spans="4:16" ht="6.75" customHeight="1">
      <c r="D62" s="172">
        <v>2</v>
      </c>
      <c r="E62" s="172" t="s">
        <v>3</v>
      </c>
      <c r="F62" s="310" t="s">
        <v>227</v>
      </c>
      <c r="G62" s="172"/>
      <c r="H62" s="172"/>
      <c r="I62" s="172" t="s">
        <v>4</v>
      </c>
      <c r="J62" s="172">
        <v>0</v>
      </c>
      <c r="K62" s="32"/>
      <c r="L62" s="61"/>
      <c r="O62" s="307"/>
      <c r="P62" s="306"/>
    </row>
    <row r="63" spans="4:16" ht="6.75" customHeight="1">
      <c r="D63" s="172"/>
      <c r="E63" s="172"/>
      <c r="F63" s="172"/>
      <c r="G63" s="172"/>
      <c r="H63" s="172"/>
      <c r="I63" s="172"/>
      <c r="J63" s="172"/>
      <c r="K63" s="16"/>
      <c r="L63" s="196" t="s">
        <v>76</v>
      </c>
      <c r="O63" s="307"/>
      <c r="P63" s="306"/>
    </row>
    <row r="64" spans="4:16" ht="6.75" customHeight="1">
      <c r="D64" s="172"/>
      <c r="E64" s="172"/>
      <c r="F64" s="172"/>
      <c r="G64" s="172"/>
      <c r="H64" s="172"/>
      <c r="I64" s="172"/>
      <c r="J64" s="172"/>
      <c r="K64" s="16"/>
      <c r="L64" s="196"/>
      <c r="M64" s="64"/>
      <c r="N64" s="65"/>
      <c r="O64" s="307"/>
      <c r="P64" s="306"/>
    </row>
    <row r="65" spans="4:16" ht="6.75" customHeight="1">
      <c r="D65" s="172"/>
      <c r="E65" s="172"/>
      <c r="F65" s="172"/>
      <c r="G65" s="172"/>
      <c r="H65" s="172"/>
      <c r="I65" s="172"/>
      <c r="J65" s="172"/>
      <c r="K65" s="32"/>
      <c r="L65" s="196"/>
      <c r="O65" s="307"/>
      <c r="P65" s="306"/>
    </row>
    <row r="66" spans="4:16" ht="6.75" customHeight="1">
      <c r="D66" s="172"/>
      <c r="E66" s="172"/>
      <c r="F66" s="172"/>
      <c r="G66" s="172"/>
      <c r="H66" s="172"/>
      <c r="I66" s="172"/>
      <c r="J66" s="172"/>
      <c r="K66" s="32"/>
      <c r="L66" s="196"/>
      <c r="O66" s="307"/>
      <c r="P66" s="306"/>
    </row>
    <row r="67" spans="4:16" ht="6.75" customHeight="1">
      <c r="D67" s="172"/>
      <c r="E67" s="172"/>
      <c r="F67" s="172"/>
      <c r="G67" s="172"/>
      <c r="H67" s="172"/>
      <c r="I67" s="172"/>
      <c r="J67" s="172"/>
      <c r="K67" s="16"/>
      <c r="L67" s="304" t="s">
        <v>71</v>
      </c>
      <c r="O67" s="307"/>
      <c r="P67" s="306"/>
    </row>
    <row r="68" spans="4:16" ht="6.75" customHeight="1">
      <c r="D68" s="172"/>
      <c r="E68" s="172"/>
      <c r="F68" s="172"/>
      <c r="G68" s="172"/>
      <c r="H68" s="172"/>
      <c r="I68" s="172"/>
      <c r="J68" s="172"/>
      <c r="K68" s="16"/>
      <c r="L68" s="304"/>
      <c r="O68" s="307"/>
      <c r="P68" s="306"/>
    </row>
    <row r="69" spans="4:16" ht="6.75" customHeight="1">
      <c r="D69" s="16"/>
      <c r="E69" s="23"/>
      <c r="F69" s="66"/>
      <c r="G69" s="66"/>
      <c r="H69" s="68"/>
      <c r="I69" s="3"/>
      <c r="J69" s="16"/>
      <c r="K69" s="16"/>
      <c r="L69" s="304"/>
      <c r="O69" s="307"/>
      <c r="P69" s="306"/>
    </row>
    <row r="70" spans="4:16" ht="6.75" customHeight="1">
      <c r="D70" s="16"/>
      <c r="E70" s="23"/>
      <c r="F70" s="66"/>
      <c r="G70" s="66"/>
      <c r="H70" s="68"/>
      <c r="I70" s="3"/>
      <c r="J70" s="16"/>
      <c r="K70" s="16"/>
      <c r="L70" s="304"/>
      <c r="O70" s="307"/>
      <c r="P70" s="306"/>
    </row>
    <row r="71" spans="2:16" ht="6.75" customHeight="1">
      <c r="B71" s="172" t="s">
        <v>6</v>
      </c>
      <c r="C71" s="302" t="s">
        <v>177</v>
      </c>
      <c r="D71" s="302"/>
      <c r="E71" s="302"/>
      <c r="F71" s="302"/>
      <c r="G71" s="302"/>
      <c r="H71" s="302"/>
      <c r="K71" s="32"/>
      <c r="L71" s="304"/>
      <c r="O71" s="307"/>
      <c r="P71" s="306"/>
    </row>
    <row r="72" spans="2:16" ht="6.75" customHeight="1">
      <c r="B72" s="173"/>
      <c r="C72" s="303"/>
      <c r="D72" s="303"/>
      <c r="E72" s="303"/>
      <c r="F72" s="303"/>
      <c r="G72" s="303"/>
      <c r="H72" s="303"/>
      <c r="K72" s="32"/>
      <c r="L72" s="304"/>
      <c r="O72" s="307"/>
      <c r="P72" s="306"/>
    </row>
    <row r="73" spans="2:16" ht="6.75" customHeight="1">
      <c r="B73" s="203" t="s">
        <v>178</v>
      </c>
      <c r="C73" s="204"/>
      <c r="D73" s="204"/>
      <c r="E73" s="204"/>
      <c r="F73" s="204"/>
      <c r="G73" s="204"/>
      <c r="H73" s="205"/>
      <c r="K73" s="32"/>
      <c r="L73" s="304"/>
      <c r="O73" s="307"/>
      <c r="P73" s="306"/>
    </row>
    <row r="74" spans="2:16" ht="6.75" customHeight="1">
      <c r="B74" s="206"/>
      <c r="C74" s="207"/>
      <c r="D74" s="207"/>
      <c r="E74" s="207"/>
      <c r="F74" s="207"/>
      <c r="G74" s="207"/>
      <c r="H74" s="208"/>
      <c r="K74" s="32"/>
      <c r="L74" s="304"/>
      <c r="O74" s="307"/>
      <c r="P74" s="306"/>
    </row>
    <row r="75" spans="2:16" ht="6.75" customHeight="1">
      <c r="B75" s="206"/>
      <c r="C75" s="207"/>
      <c r="D75" s="207"/>
      <c r="E75" s="207"/>
      <c r="F75" s="207"/>
      <c r="G75" s="207"/>
      <c r="H75" s="208"/>
      <c r="K75" s="32"/>
      <c r="L75" s="304"/>
      <c r="O75" s="307"/>
      <c r="P75" s="306"/>
    </row>
    <row r="76" spans="2:16" ht="6.75" customHeight="1">
      <c r="B76" s="206"/>
      <c r="C76" s="207"/>
      <c r="D76" s="207"/>
      <c r="E76" s="207"/>
      <c r="F76" s="207"/>
      <c r="G76" s="207"/>
      <c r="H76" s="208"/>
      <c r="K76" s="32"/>
      <c r="L76" s="304"/>
      <c r="O76" s="307"/>
      <c r="P76" s="306"/>
    </row>
    <row r="77" spans="2:16" ht="6.75" customHeight="1">
      <c r="B77" s="206"/>
      <c r="C77" s="207"/>
      <c r="D77" s="207"/>
      <c r="E77" s="207"/>
      <c r="F77" s="207"/>
      <c r="G77" s="207"/>
      <c r="H77" s="208"/>
      <c r="I77" s="59"/>
      <c r="J77" s="60"/>
      <c r="K77" s="32"/>
      <c r="L77" s="304"/>
      <c r="O77" s="307"/>
      <c r="P77" s="306"/>
    </row>
    <row r="78" spans="2:16" ht="6.75" customHeight="1">
      <c r="B78" s="209"/>
      <c r="C78" s="210"/>
      <c r="D78" s="210"/>
      <c r="E78" s="210"/>
      <c r="F78" s="210"/>
      <c r="G78" s="210"/>
      <c r="H78" s="211"/>
      <c r="I78" s="32"/>
      <c r="J78" s="61"/>
      <c r="K78" s="32"/>
      <c r="L78" s="304"/>
      <c r="O78" s="307"/>
      <c r="P78" s="306"/>
    </row>
    <row r="79" spans="2:16" ht="6.75" customHeight="1">
      <c r="B79" s="7"/>
      <c r="C79" s="7"/>
      <c r="D79" s="7"/>
      <c r="E79" s="7"/>
      <c r="F79" s="7"/>
      <c r="G79" s="7"/>
      <c r="H79" s="7"/>
      <c r="I79" s="32"/>
      <c r="J79" s="61"/>
      <c r="K79" s="32"/>
      <c r="L79" s="304"/>
      <c r="O79" s="307"/>
      <c r="P79" s="306"/>
    </row>
    <row r="80" spans="2:16" ht="6.75" customHeight="1">
      <c r="B80" s="7"/>
      <c r="C80" s="7"/>
      <c r="D80" s="7"/>
      <c r="E80" s="7"/>
      <c r="F80" s="7"/>
      <c r="G80" s="7"/>
      <c r="H80" s="7"/>
      <c r="I80" s="32"/>
      <c r="J80" s="61"/>
      <c r="K80" s="32"/>
      <c r="L80" s="304"/>
      <c r="O80" s="307"/>
      <c r="P80" s="306"/>
    </row>
    <row r="81" spans="2:16" ht="6.75" customHeight="1">
      <c r="B81" s="7"/>
      <c r="C81" s="7"/>
      <c r="D81" s="7"/>
      <c r="E81" s="7"/>
      <c r="F81" s="7"/>
      <c r="G81" s="7"/>
      <c r="H81" s="7"/>
      <c r="I81" s="32"/>
      <c r="J81" s="61"/>
      <c r="K81" s="32"/>
      <c r="L81" s="304"/>
      <c r="O81" s="307"/>
      <c r="P81" s="306"/>
    </row>
    <row r="82" spans="2:16" ht="6.75" customHeight="1">
      <c r="B82" s="194">
        <v>2</v>
      </c>
      <c r="C82" s="172" t="s">
        <v>3</v>
      </c>
      <c r="D82" s="314" t="s">
        <v>223</v>
      </c>
      <c r="E82" s="217"/>
      <c r="F82" s="217"/>
      <c r="G82" s="172" t="s">
        <v>4</v>
      </c>
      <c r="H82" s="195">
        <v>1</v>
      </c>
      <c r="I82" s="32"/>
      <c r="J82" s="61"/>
      <c r="K82" s="32"/>
      <c r="L82" s="304"/>
      <c r="O82" s="307"/>
      <c r="P82" s="306"/>
    </row>
    <row r="83" spans="2:16" ht="6.75" customHeight="1">
      <c r="B83" s="194"/>
      <c r="C83" s="172"/>
      <c r="D83" s="217"/>
      <c r="E83" s="217"/>
      <c r="F83" s="217"/>
      <c r="G83" s="172"/>
      <c r="H83" s="195"/>
      <c r="I83" s="16"/>
      <c r="J83" s="61"/>
      <c r="K83" s="32"/>
      <c r="L83" s="61"/>
      <c r="O83" s="307"/>
      <c r="P83" s="306"/>
    </row>
    <row r="84" spans="2:16" ht="6.75" customHeight="1">
      <c r="B84" s="194"/>
      <c r="C84" s="172"/>
      <c r="D84" s="217"/>
      <c r="E84" s="217"/>
      <c r="F84" s="217"/>
      <c r="G84" s="172"/>
      <c r="H84" s="195"/>
      <c r="I84" s="16"/>
      <c r="J84" s="196" t="s">
        <v>19</v>
      </c>
      <c r="K84" s="32"/>
      <c r="L84" s="61"/>
      <c r="O84" s="307"/>
      <c r="P84" s="306"/>
    </row>
    <row r="85" spans="2:16" ht="6.75" customHeight="1">
      <c r="B85" s="194"/>
      <c r="C85" s="172"/>
      <c r="D85" s="217"/>
      <c r="E85" s="217"/>
      <c r="F85" s="217"/>
      <c r="G85" s="172"/>
      <c r="H85" s="195"/>
      <c r="I85" s="32"/>
      <c r="J85" s="196"/>
      <c r="K85" s="65"/>
      <c r="L85" s="67"/>
      <c r="O85" s="308"/>
      <c r="P85" s="309"/>
    </row>
    <row r="86" spans="2:16" ht="6.75" customHeight="1">
      <c r="B86" s="194"/>
      <c r="C86" s="172"/>
      <c r="D86" s="217"/>
      <c r="E86" s="217"/>
      <c r="F86" s="217"/>
      <c r="G86" s="172"/>
      <c r="H86" s="195"/>
      <c r="I86" s="32"/>
      <c r="J86" s="196"/>
      <c r="O86" s="32"/>
      <c r="P86" s="32"/>
    </row>
    <row r="87" spans="2:16" ht="6.75" customHeight="1">
      <c r="B87" s="194"/>
      <c r="C87" s="172"/>
      <c r="D87" s="217"/>
      <c r="E87" s="217"/>
      <c r="F87" s="217"/>
      <c r="G87" s="172"/>
      <c r="H87" s="195"/>
      <c r="I87" s="16"/>
      <c r="J87" s="196"/>
      <c r="O87" s="32"/>
      <c r="P87" s="32"/>
    </row>
    <row r="88" spans="2:16" ht="6.75" customHeight="1">
      <c r="B88" s="194"/>
      <c r="C88" s="172"/>
      <c r="D88" s="217"/>
      <c r="E88" s="217"/>
      <c r="F88" s="217"/>
      <c r="G88" s="172"/>
      <c r="H88" s="195"/>
      <c r="I88" s="16"/>
      <c r="J88" s="61"/>
      <c r="O88" s="32"/>
      <c r="P88" s="32"/>
    </row>
    <row r="89" spans="2:16" ht="6.75" customHeight="1">
      <c r="B89" s="16"/>
      <c r="C89" s="23"/>
      <c r="D89" s="66"/>
      <c r="E89" s="66"/>
      <c r="F89" s="66"/>
      <c r="G89" s="3"/>
      <c r="H89" s="21"/>
      <c r="I89" s="16"/>
      <c r="J89" s="61"/>
      <c r="O89" s="32"/>
      <c r="P89" s="32"/>
    </row>
    <row r="90" spans="2:16" ht="6.75" customHeight="1">
      <c r="B90" s="172" t="s">
        <v>9</v>
      </c>
      <c r="C90" s="302" t="s">
        <v>177</v>
      </c>
      <c r="D90" s="302"/>
      <c r="E90" s="302"/>
      <c r="F90" s="302"/>
      <c r="G90" s="302"/>
      <c r="H90" s="302"/>
      <c r="I90" s="32"/>
      <c r="J90" s="61"/>
      <c r="O90" s="32"/>
      <c r="P90" s="32"/>
    </row>
    <row r="91" spans="2:16" ht="6.75" customHeight="1">
      <c r="B91" s="173"/>
      <c r="C91" s="303"/>
      <c r="D91" s="303"/>
      <c r="E91" s="303"/>
      <c r="F91" s="303"/>
      <c r="G91" s="303"/>
      <c r="H91" s="303"/>
      <c r="I91" s="32"/>
      <c r="J91" s="61"/>
      <c r="O91" s="32"/>
      <c r="P91" s="32"/>
    </row>
    <row r="92" spans="2:16" ht="6.75" customHeight="1">
      <c r="B92" s="203" t="s">
        <v>198</v>
      </c>
      <c r="C92" s="204"/>
      <c r="D92" s="204"/>
      <c r="E92" s="204"/>
      <c r="F92" s="204"/>
      <c r="G92" s="204"/>
      <c r="H92" s="205"/>
      <c r="I92" s="32"/>
      <c r="J92" s="61"/>
      <c r="O92" s="32"/>
      <c r="P92" s="32"/>
    </row>
    <row r="93" spans="2:16" ht="6.75" customHeight="1">
      <c r="B93" s="206"/>
      <c r="C93" s="207"/>
      <c r="D93" s="207"/>
      <c r="E93" s="207"/>
      <c r="F93" s="207"/>
      <c r="G93" s="207"/>
      <c r="H93" s="208"/>
      <c r="I93" s="32"/>
      <c r="J93" s="61"/>
      <c r="O93" s="32"/>
      <c r="P93" s="32"/>
    </row>
    <row r="94" spans="2:16" ht="6.75" customHeight="1">
      <c r="B94" s="206"/>
      <c r="C94" s="207"/>
      <c r="D94" s="207"/>
      <c r="E94" s="207"/>
      <c r="F94" s="207"/>
      <c r="G94" s="207"/>
      <c r="H94" s="208"/>
      <c r="I94" s="32"/>
      <c r="J94" s="61"/>
      <c r="O94" s="32"/>
      <c r="P94" s="32"/>
    </row>
    <row r="95" spans="2:16" ht="6.75" customHeight="1">
      <c r="B95" s="206"/>
      <c r="C95" s="207"/>
      <c r="D95" s="207"/>
      <c r="E95" s="207"/>
      <c r="F95" s="207"/>
      <c r="G95" s="207"/>
      <c r="H95" s="208"/>
      <c r="I95" s="65"/>
      <c r="J95" s="67"/>
      <c r="O95" s="32"/>
      <c r="P95" s="32"/>
    </row>
    <row r="96" spans="2:16" ht="6.75" customHeight="1">
      <c r="B96" s="206"/>
      <c r="C96" s="207"/>
      <c r="D96" s="207"/>
      <c r="E96" s="207"/>
      <c r="F96" s="207"/>
      <c r="G96" s="207"/>
      <c r="H96" s="208"/>
      <c r="O96" s="32"/>
      <c r="P96" s="32"/>
    </row>
    <row r="97" spans="2:16" ht="6.75" customHeight="1">
      <c r="B97" s="209"/>
      <c r="C97" s="210"/>
      <c r="D97" s="210"/>
      <c r="E97" s="210"/>
      <c r="F97" s="210"/>
      <c r="G97" s="210"/>
      <c r="H97" s="211"/>
      <c r="O97" s="32"/>
      <c r="P97" s="32"/>
    </row>
    <row r="133" spans="14:18" ht="6.75" customHeight="1">
      <c r="N133" s="213" t="s">
        <v>44</v>
      </c>
      <c r="O133" s="213"/>
      <c r="P133" s="213"/>
      <c r="Q133" s="213"/>
      <c r="R133" s="213"/>
    </row>
    <row r="134" spans="14:18" ht="6.75" customHeight="1">
      <c r="N134" s="213"/>
      <c r="O134" s="213"/>
      <c r="P134" s="213"/>
      <c r="Q134" s="213"/>
      <c r="R134" s="213"/>
    </row>
    <row r="135" spans="14:18" ht="6.75" customHeight="1">
      <c r="N135" s="213"/>
      <c r="O135" s="213"/>
      <c r="P135" s="213"/>
      <c r="Q135" s="213"/>
      <c r="R135" s="213"/>
    </row>
    <row r="136" spans="14:18" ht="6.75" customHeight="1">
      <c r="N136" s="213" t="s">
        <v>68</v>
      </c>
      <c r="O136" s="213"/>
      <c r="P136" s="213"/>
      <c r="Q136" s="213"/>
      <c r="R136" s="213"/>
    </row>
    <row r="137" spans="14:18" ht="6.75" customHeight="1">
      <c r="N137" s="213"/>
      <c r="O137" s="213"/>
      <c r="P137" s="213"/>
      <c r="Q137" s="213"/>
      <c r="R137" s="213"/>
    </row>
    <row r="138" spans="14:18" ht="6.75" customHeight="1">
      <c r="N138" s="213"/>
      <c r="O138" s="213"/>
      <c r="P138" s="213"/>
      <c r="Q138" s="213"/>
      <c r="R138" s="213"/>
    </row>
  </sheetData>
  <sheetProtection/>
  <mergeCells count="38">
    <mergeCell ref="N133:R135"/>
    <mergeCell ref="N136:R138"/>
    <mergeCell ref="A1:R4"/>
    <mergeCell ref="D42:F48"/>
    <mergeCell ref="G42:G48"/>
    <mergeCell ref="H42:H48"/>
    <mergeCell ref="J44:J47"/>
    <mergeCell ref="A19:D22"/>
    <mergeCell ref="F10:K13"/>
    <mergeCell ref="E62:E68"/>
    <mergeCell ref="F62:H68"/>
    <mergeCell ref="I62:I68"/>
    <mergeCell ref="J62:J68"/>
    <mergeCell ref="B31:B32"/>
    <mergeCell ref="C31:H32"/>
    <mergeCell ref="B33:H38"/>
    <mergeCell ref="B42:B48"/>
    <mergeCell ref="C42:C48"/>
    <mergeCell ref="C82:C88"/>
    <mergeCell ref="D82:F88"/>
    <mergeCell ref="G82:G88"/>
    <mergeCell ref="H82:H88"/>
    <mergeCell ref="O46:P50"/>
    <mergeCell ref="B50:B51"/>
    <mergeCell ref="C50:H51"/>
    <mergeCell ref="O51:P85"/>
    <mergeCell ref="B52:H57"/>
    <mergeCell ref="D62:D68"/>
    <mergeCell ref="J84:J87"/>
    <mergeCell ref="B90:B91"/>
    <mergeCell ref="C90:H91"/>
    <mergeCell ref="B92:H97"/>
    <mergeCell ref="L63:L66"/>
    <mergeCell ref="L67:L82"/>
    <mergeCell ref="B71:B72"/>
    <mergeCell ref="C71:H72"/>
    <mergeCell ref="B73:H78"/>
    <mergeCell ref="B82:B88"/>
  </mergeCells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6"/>
  <sheetViews>
    <sheetView zoomScalePageLayoutView="0" workbookViewId="0" topLeftCell="A1">
      <selection activeCell="C16" sqref="C16"/>
    </sheetView>
  </sheetViews>
  <sheetFormatPr defaultColWidth="9.140625" defaultRowHeight="15"/>
  <cols>
    <col min="1" max="2" width="9.00390625" style="108" customWidth="1"/>
    <col min="3" max="3" width="11.28125" style="108" customWidth="1"/>
    <col min="4" max="4" width="14.28125" style="108" customWidth="1"/>
    <col min="5" max="16384" width="9.00390625" style="108" customWidth="1"/>
  </cols>
  <sheetData>
    <row r="1" ht="13.5">
      <c r="B1" s="108" t="s">
        <v>84</v>
      </c>
    </row>
    <row r="3" spans="2:4" ht="13.5">
      <c r="B3" s="108" t="s">
        <v>85</v>
      </c>
      <c r="C3" s="108" t="s">
        <v>86</v>
      </c>
      <c r="D3" s="108" t="s">
        <v>87</v>
      </c>
    </row>
    <row r="4" spans="2:4" ht="19.5" customHeight="1">
      <c r="B4" s="109">
        <v>1</v>
      </c>
      <c r="C4" s="110" t="s">
        <v>88</v>
      </c>
      <c r="D4" s="111" t="s">
        <v>89</v>
      </c>
    </row>
    <row r="5" spans="2:4" ht="19.5" customHeight="1">
      <c r="B5" s="112">
        <v>2</v>
      </c>
      <c r="C5" s="110" t="s">
        <v>88</v>
      </c>
      <c r="D5" s="111" t="s">
        <v>90</v>
      </c>
    </row>
    <row r="6" spans="2:4" ht="19.5" customHeight="1">
      <c r="B6" s="112">
        <v>3</v>
      </c>
      <c r="C6" s="110" t="s">
        <v>91</v>
      </c>
      <c r="D6" s="111" t="s">
        <v>92</v>
      </c>
    </row>
    <row r="7" spans="2:4" ht="19.5" customHeight="1">
      <c r="B7" s="112">
        <v>4</v>
      </c>
      <c r="C7" s="113" t="s">
        <v>91</v>
      </c>
      <c r="D7" s="111" t="s">
        <v>93</v>
      </c>
    </row>
    <row r="8" spans="2:4" ht="19.5" customHeight="1">
      <c r="B8" s="112">
        <v>5</v>
      </c>
      <c r="C8" s="113" t="s">
        <v>94</v>
      </c>
      <c r="D8" s="111" t="s">
        <v>95</v>
      </c>
    </row>
    <row r="9" spans="2:4" ht="19.5" customHeight="1">
      <c r="B9" s="112">
        <v>6</v>
      </c>
      <c r="C9" s="113" t="s">
        <v>94</v>
      </c>
      <c r="D9" s="111" t="s">
        <v>96</v>
      </c>
    </row>
    <row r="10" spans="2:4" ht="19.5" customHeight="1">
      <c r="B10" s="112">
        <v>7</v>
      </c>
      <c r="C10" s="113" t="s">
        <v>94</v>
      </c>
      <c r="D10" s="111" t="s">
        <v>97</v>
      </c>
    </row>
    <row r="11" spans="2:4" ht="19.5" customHeight="1">
      <c r="B11" s="112">
        <v>8</v>
      </c>
      <c r="C11" s="113" t="s">
        <v>94</v>
      </c>
      <c r="D11" s="111" t="s">
        <v>98</v>
      </c>
    </row>
    <row r="12" spans="2:4" ht="19.5" customHeight="1">
      <c r="B12" s="112">
        <v>9</v>
      </c>
      <c r="C12" s="113" t="s">
        <v>99</v>
      </c>
      <c r="D12" s="111" t="s">
        <v>100</v>
      </c>
    </row>
    <row r="13" spans="2:4" ht="19.5" customHeight="1">
      <c r="B13" s="112">
        <v>10</v>
      </c>
      <c r="C13" s="113" t="s">
        <v>101</v>
      </c>
      <c r="D13" s="114" t="s">
        <v>102</v>
      </c>
    </row>
    <row r="14" spans="2:4" ht="19.5" customHeight="1">
      <c r="B14" s="112">
        <v>11</v>
      </c>
      <c r="C14" s="113" t="s">
        <v>101</v>
      </c>
      <c r="D14" s="111" t="s">
        <v>103</v>
      </c>
    </row>
    <row r="15" spans="2:4" ht="19.5" customHeight="1">
      <c r="B15" s="112">
        <v>12</v>
      </c>
      <c r="C15" s="113" t="s">
        <v>101</v>
      </c>
      <c r="D15" s="114" t="s">
        <v>104</v>
      </c>
    </row>
    <row r="16" spans="2:4" ht="19.5" customHeight="1">
      <c r="B16" s="112">
        <v>13</v>
      </c>
      <c r="C16" s="113" t="s">
        <v>101</v>
      </c>
      <c r="D16" s="111" t="s">
        <v>105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D14"/>
  <sheetViews>
    <sheetView zoomScalePageLayoutView="0" workbookViewId="0" topLeftCell="A1">
      <selection activeCell="D9" sqref="D9"/>
    </sheetView>
  </sheetViews>
  <sheetFormatPr defaultColWidth="9.140625" defaultRowHeight="15"/>
  <cols>
    <col min="1" max="2" width="9.00390625" style="108" customWidth="1"/>
    <col min="3" max="3" width="11.28125" style="108" customWidth="1"/>
    <col min="4" max="4" width="14.28125" style="108" customWidth="1"/>
    <col min="5" max="16384" width="9.00390625" style="108" customWidth="1"/>
  </cols>
  <sheetData>
    <row r="1" ht="13.5">
      <c r="B1" s="108" t="s">
        <v>106</v>
      </c>
    </row>
    <row r="3" spans="2:4" ht="13.5">
      <c r="B3" s="108" t="s">
        <v>85</v>
      </c>
      <c r="C3" s="108" t="s">
        <v>86</v>
      </c>
      <c r="D3" s="108" t="s">
        <v>87</v>
      </c>
    </row>
    <row r="4" spans="2:4" ht="19.5" customHeight="1">
      <c r="B4" s="108">
        <v>1</v>
      </c>
      <c r="C4" s="114" t="s">
        <v>88</v>
      </c>
      <c r="D4" s="114" t="s">
        <v>107</v>
      </c>
    </row>
    <row r="5" spans="2:4" ht="19.5" customHeight="1">
      <c r="B5" s="108">
        <v>2</v>
      </c>
      <c r="C5" s="114" t="s">
        <v>91</v>
      </c>
      <c r="D5" s="114" t="s">
        <v>109</v>
      </c>
    </row>
    <row r="6" spans="2:4" ht="19.5" customHeight="1">
      <c r="B6" s="108">
        <v>3</v>
      </c>
      <c r="C6" s="114" t="s">
        <v>91</v>
      </c>
      <c r="D6" s="114" t="s">
        <v>110</v>
      </c>
    </row>
    <row r="7" spans="2:4" ht="19.5" customHeight="1">
      <c r="B7" s="108">
        <v>4</v>
      </c>
      <c r="C7" s="114" t="s">
        <v>91</v>
      </c>
      <c r="D7" s="114" t="s">
        <v>111</v>
      </c>
    </row>
    <row r="8" spans="2:4" ht="19.5" customHeight="1">
      <c r="B8" s="108">
        <v>5</v>
      </c>
      <c r="C8" s="114" t="s">
        <v>91</v>
      </c>
      <c r="D8" s="115" t="s">
        <v>112</v>
      </c>
    </row>
    <row r="9" spans="2:4" ht="19.5" customHeight="1">
      <c r="B9" s="108">
        <v>6</v>
      </c>
      <c r="C9" s="114" t="s">
        <v>113</v>
      </c>
      <c r="D9" s="116" t="s">
        <v>114</v>
      </c>
    </row>
    <row r="10" ht="19.5" customHeight="1">
      <c r="B10" s="108">
        <v>7</v>
      </c>
    </row>
    <row r="11" ht="19.5" customHeight="1">
      <c r="B11" s="108">
        <v>8</v>
      </c>
    </row>
    <row r="12" spans="2:4" ht="19.5" customHeight="1">
      <c r="B12" s="108">
        <v>9</v>
      </c>
      <c r="C12" s="114"/>
      <c r="D12" s="114"/>
    </row>
    <row r="13" spans="2:4" ht="19.5" customHeight="1">
      <c r="B13" s="108">
        <v>10</v>
      </c>
      <c r="C13" s="114"/>
      <c r="D13" s="114"/>
    </row>
    <row r="14" spans="2:4" ht="19.5" customHeight="1">
      <c r="B14" s="108">
        <v>11</v>
      </c>
      <c r="C14" s="114"/>
      <c r="D14" s="114"/>
    </row>
    <row r="15" ht="19.5" customHeight="1"/>
    <row r="16" ht="19.5" customHeight="1"/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38"/>
  <sheetViews>
    <sheetView zoomScalePageLayoutView="0" workbookViewId="0" topLeftCell="A22">
      <selection activeCell="D25" sqref="D25:D35"/>
    </sheetView>
  </sheetViews>
  <sheetFormatPr defaultColWidth="9.140625" defaultRowHeight="15"/>
  <cols>
    <col min="1" max="2" width="9.00390625" style="108" customWidth="1"/>
    <col min="3" max="3" width="11.28125" style="108" customWidth="1"/>
    <col min="4" max="4" width="14.28125" style="108" customWidth="1"/>
    <col min="5" max="16384" width="9.00390625" style="108" customWidth="1"/>
  </cols>
  <sheetData>
    <row r="1" ht="13.5">
      <c r="B1" s="108" t="s">
        <v>115</v>
      </c>
    </row>
    <row r="3" spans="2:4" ht="13.5">
      <c r="B3" s="108" t="s">
        <v>85</v>
      </c>
      <c r="C3" s="108" t="s">
        <v>86</v>
      </c>
      <c r="D3" s="108" t="s">
        <v>87</v>
      </c>
    </row>
    <row r="4" spans="2:4" ht="19.5" customHeight="1">
      <c r="B4" s="108">
        <v>1</v>
      </c>
      <c r="C4" s="114" t="s">
        <v>116</v>
      </c>
      <c r="D4" s="114" t="s">
        <v>117</v>
      </c>
    </row>
    <row r="5" spans="2:4" ht="19.5" customHeight="1">
      <c r="B5" s="108">
        <v>2</v>
      </c>
      <c r="C5" s="114" t="s">
        <v>116</v>
      </c>
      <c r="D5" s="114" t="s">
        <v>107</v>
      </c>
    </row>
    <row r="6" spans="2:4" ht="19.5" customHeight="1">
      <c r="B6" s="108">
        <v>3</v>
      </c>
      <c r="C6" s="114" t="s">
        <v>116</v>
      </c>
      <c r="D6" s="114" t="s">
        <v>90</v>
      </c>
    </row>
    <row r="7" spans="2:4" ht="19.5" customHeight="1">
      <c r="B7" s="108">
        <v>4</v>
      </c>
      <c r="C7" s="114" t="s">
        <v>116</v>
      </c>
      <c r="D7" s="114" t="s">
        <v>118</v>
      </c>
    </row>
    <row r="8" spans="2:4" ht="19.5" customHeight="1">
      <c r="B8" s="108">
        <v>5</v>
      </c>
      <c r="C8" s="114" t="s">
        <v>116</v>
      </c>
      <c r="D8" s="114" t="s">
        <v>119</v>
      </c>
    </row>
    <row r="9" spans="2:4" ht="19.5" customHeight="1">
      <c r="B9" s="108">
        <v>6</v>
      </c>
      <c r="C9" s="114" t="s">
        <v>116</v>
      </c>
      <c r="D9" s="114" t="s">
        <v>120</v>
      </c>
    </row>
    <row r="10" spans="2:4" ht="19.5" customHeight="1">
      <c r="B10" s="108">
        <v>7</v>
      </c>
      <c r="C10" s="114" t="s">
        <v>91</v>
      </c>
      <c r="D10" s="116" t="s">
        <v>121</v>
      </c>
    </row>
    <row r="11" spans="2:4" ht="19.5" customHeight="1">
      <c r="B11" s="108">
        <v>8</v>
      </c>
      <c r="C11" s="114" t="s">
        <v>91</v>
      </c>
      <c r="D11" s="116" t="s">
        <v>108</v>
      </c>
    </row>
    <row r="12" spans="2:4" ht="19.5" customHeight="1">
      <c r="B12" s="108">
        <v>9</v>
      </c>
      <c r="C12" s="114" t="s">
        <v>91</v>
      </c>
      <c r="D12" s="114" t="s">
        <v>122</v>
      </c>
    </row>
    <row r="13" spans="2:4" ht="19.5" customHeight="1">
      <c r="B13" s="108">
        <v>10</v>
      </c>
      <c r="C13" s="114" t="s">
        <v>91</v>
      </c>
      <c r="D13" s="114" t="s">
        <v>123</v>
      </c>
    </row>
    <row r="14" spans="2:4" ht="19.5" customHeight="1">
      <c r="B14" s="108">
        <v>11</v>
      </c>
      <c r="C14" s="114" t="s">
        <v>91</v>
      </c>
      <c r="D14" s="114" t="s">
        <v>110</v>
      </c>
    </row>
    <row r="15" spans="2:4" ht="19.5" customHeight="1">
      <c r="B15" s="108">
        <v>12</v>
      </c>
      <c r="C15" s="114" t="s">
        <v>91</v>
      </c>
      <c r="D15" s="114" t="s">
        <v>111</v>
      </c>
    </row>
    <row r="16" spans="2:4" ht="19.5" customHeight="1">
      <c r="B16" s="108">
        <v>13</v>
      </c>
      <c r="C16" s="114" t="s">
        <v>91</v>
      </c>
      <c r="D16" s="114" t="s">
        <v>124</v>
      </c>
    </row>
    <row r="17" spans="2:4" ht="19.5" customHeight="1">
      <c r="B17" s="108">
        <v>14</v>
      </c>
      <c r="C17" s="114" t="s">
        <v>91</v>
      </c>
      <c r="D17" s="114" t="s">
        <v>125</v>
      </c>
    </row>
    <row r="18" spans="2:4" ht="19.5" customHeight="1">
      <c r="B18" s="108">
        <v>15</v>
      </c>
      <c r="C18" s="114" t="s">
        <v>99</v>
      </c>
      <c r="D18" s="114" t="s">
        <v>126</v>
      </c>
    </row>
    <row r="19" spans="2:4" ht="19.5" customHeight="1">
      <c r="B19" s="108">
        <v>16</v>
      </c>
      <c r="C19" s="114" t="s">
        <v>99</v>
      </c>
      <c r="D19" s="114" t="s">
        <v>127</v>
      </c>
    </row>
    <row r="20" spans="2:4" ht="19.5" customHeight="1">
      <c r="B20" s="108">
        <v>17</v>
      </c>
      <c r="C20" s="114" t="s">
        <v>99</v>
      </c>
      <c r="D20" s="114" t="s">
        <v>128</v>
      </c>
    </row>
    <row r="21" spans="2:4" ht="19.5" customHeight="1">
      <c r="B21" s="108">
        <v>18</v>
      </c>
      <c r="C21" s="114" t="s">
        <v>129</v>
      </c>
      <c r="D21" s="114" t="s">
        <v>130</v>
      </c>
    </row>
    <row r="22" spans="2:4" ht="19.5" customHeight="1">
      <c r="B22" s="108">
        <v>19</v>
      </c>
      <c r="C22" s="114" t="s">
        <v>129</v>
      </c>
      <c r="D22" s="114" t="s">
        <v>131</v>
      </c>
    </row>
    <row r="23" spans="2:4" ht="19.5" customHeight="1">
      <c r="B23" s="108">
        <v>20</v>
      </c>
      <c r="C23" s="114" t="s">
        <v>129</v>
      </c>
      <c r="D23" s="114" t="s">
        <v>132</v>
      </c>
    </row>
    <row r="24" spans="2:4" ht="19.5" customHeight="1">
      <c r="B24" s="108">
        <v>21</v>
      </c>
      <c r="C24" s="114" t="s">
        <v>129</v>
      </c>
      <c r="D24" s="114" t="s">
        <v>133</v>
      </c>
    </row>
    <row r="25" spans="2:4" ht="19.5" customHeight="1">
      <c r="B25" s="108">
        <v>22</v>
      </c>
      <c r="C25" s="114" t="s">
        <v>134</v>
      </c>
      <c r="D25" s="116" t="s">
        <v>135</v>
      </c>
    </row>
    <row r="26" spans="2:4" ht="19.5" customHeight="1">
      <c r="B26" s="108">
        <v>23</v>
      </c>
      <c r="C26" s="114" t="s">
        <v>134</v>
      </c>
      <c r="D26" s="116" t="s">
        <v>136</v>
      </c>
    </row>
    <row r="27" spans="2:4" ht="19.5" customHeight="1">
      <c r="B27" s="108">
        <v>24</v>
      </c>
      <c r="C27" s="114" t="s">
        <v>134</v>
      </c>
      <c r="D27" s="116" t="s">
        <v>137</v>
      </c>
    </row>
    <row r="28" spans="2:4" ht="19.5" customHeight="1">
      <c r="B28" s="108">
        <v>25</v>
      </c>
      <c r="C28" s="114" t="s">
        <v>134</v>
      </c>
      <c r="D28" s="114" t="s">
        <v>138</v>
      </c>
    </row>
    <row r="29" spans="2:4" ht="19.5" customHeight="1">
      <c r="B29" s="108">
        <v>26</v>
      </c>
      <c r="C29" s="114" t="s">
        <v>134</v>
      </c>
      <c r="D29" s="114" t="s">
        <v>139</v>
      </c>
    </row>
    <row r="30" spans="2:4" ht="19.5" customHeight="1">
      <c r="B30" s="108">
        <v>27</v>
      </c>
      <c r="C30" s="114" t="s">
        <v>134</v>
      </c>
      <c r="D30" s="114" t="s">
        <v>140</v>
      </c>
    </row>
    <row r="31" spans="2:4" ht="19.5" customHeight="1">
      <c r="B31" s="108">
        <v>28</v>
      </c>
      <c r="C31" s="114" t="s">
        <v>134</v>
      </c>
      <c r="D31" s="114" t="s">
        <v>141</v>
      </c>
    </row>
    <row r="32" spans="2:4" ht="19.5" customHeight="1">
      <c r="B32" s="108">
        <v>29</v>
      </c>
      <c r="C32" s="114" t="s">
        <v>142</v>
      </c>
      <c r="D32" s="114" t="s">
        <v>143</v>
      </c>
    </row>
    <row r="33" spans="2:4" ht="19.5" customHeight="1">
      <c r="B33" s="108">
        <v>30</v>
      </c>
      <c r="C33" s="114" t="s">
        <v>142</v>
      </c>
      <c r="D33" s="114" t="s">
        <v>144</v>
      </c>
    </row>
    <row r="34" spans="2:4" ht="19.5" customHeight="1">
      <c r="B34" s="108">
        <v>31</v>
      </c>
      <c r="C34" s="114" t="s">
        <v>142</v>
      </c>
      <c r="D34" s="114" t="s">
        <v>145</v>
      </c>
    </row>
    <row r="35" spans="2:4" ht="19.5" customHeight="1">
      <c r="B35" s="108">
        <v>32</v>
      </c>
      <c r="C35" s="114" t="s">
        <v>142</v>
      </c>
      <c r="D35" s="114" t="s">
        <v>146</v>
      </c>
    </row>
    <row r="36" ht="19.5" customHeight="1"/>
    <row r="37" ht="19.5" customHeight="1"/>
    <row r="38" ht="19.5" customHeight="1">
      <c r="D38" s="114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Owner</cp:lastModifiedBy>
  <cp:lastPrinted>2024-06-16T06:18:15Z</cp:lastPrinted>
  <dcterms:created xsi:type="dcterms:W3CDTF">2012-04-19T12:45:11Z</dcterms:created>
  <dcterms:modified xsi:type="dcterms:W3CDTF">2024-06-16T06:21:41Z</dcterms:modified>
  <cp:category/>
  <cp:version/>
  <cp:contentType/>
  <cp:contentStatus/>
</cp:coreProperties>
</file>